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itarbeiter\11 EPressel\Vordrucke\FD 22 (AMT51)\"/>
    </mc:Choice>
  </mc:AlternateContent>
  <xr:revisionPtr revIDLastSave="0" documentId="13_ncr:1_{084140E0-E29F-47D1-9EE6-0D298F0AE717}" xr6:coauthVersionLast="47" xr6:coauthVersionMax="47" xr10:uidLastSave="{00000000-0000-0000-0000-000000000000}"/>
  <bookViews>
    <workbookView xWindow="25080" yWindow="-120" windowWidth="25440" windowHeight="15540" xr2:uid="{2508E08D-C630-4570-B9DD-BFDA8964D93A}"/>
  </bookViews>
  <sheets>
    <sheet name="PK Berechnung 2025" sheetId="26" r:id="rId1"/>
  </sheets>
  <definedNames>
    <definedName name="_xlnm.Print_Area" localSheetId="0">'PK Berechnung 2025'!$A$1:$R$39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26" l="1"/>
  <c r="O22" i="26"/>
  <c r="G23" i="26"/>
  <c r="I23" i="26" s="1"/>
  <c r="I24" i="26"/>
  <c r="N24" i="26" s="1"/>
  <c r="I22" i="26"/>
  <c r="K22" i="26" s="1"/>
  <c r="I21" i="26"/>
  <c r="P21" i="26" s="1"/>
  <c r="I20" i="26"/>
  <c r="P20" i="26" s="1"/>
  <c r="I19" i="26"/>
  <c r="N19" i="26" s="1"/>
  <c r="I18" i="26"/>
  <c r="J18" i="26" s="1"/>
  <c r="I17" i="26"/>
  <c r="J17" i="26" s="1"/>
  <c r="I16" i="26"/>
  <c r="P16" i="26" s="1"/>
  <c r="I15" i="26"/>
  <c r="N15" i="26" s="1"/>
  <c r="I14" i="26"/>
  <c r="L14" i="26" s="1"/>
  <c r="I13" i="26"/>
  <c r="P13" i="26" s="1"/>
  <c r="O19" i="26"/>
  <c r="O13" i="26"/>
  <c r="O24" i="26"/>
  <c r="O14" i="26"/>
  <c r="O15" i="26"/>
  <c r="O23" i="26"/>
  <c r="O21" i="26"/>
  <c r="O18" i="26"/>
  <c r="O20" i="26"/>
  <c r="Q28" i="26"/>
  <c r="N21" i="26"/>
  <c r="L20" i="26"/>
  <c r="J21" i="26"/>
  <c r="M14" i="26"/>
  <c r="M20" i="26"/>
  <c r="P19" i="26"/>
  <c r="N13" i="26"/>
  <c r="L17" i="26"/>
  <c r="O17" i="26"/>
  <c r="K17" i="26"/>
  <c r="M17" i="26"/>
  <c r="L19" i="26"/>
  <c r="J13" i="26"/>
  <c r="O16" i="26"/>
  <c r="K19" i="26"/>
  <c r="K16" i="26" l="1"/>
  <c r="M18" i="26"/>
  <c r="L16" i="26"/>
  <c r="L24" i="26"/>
  <c r="M24" i="26"/>
  <c r="J16" i="26"/>
  <c r="N16" i="26"/>
  <c r="M16" i="26"/>
  <c r="K24" i="26"/>
  <c r="K13" i="26"/>
  <c r="J24" i="26"/>
  <c r="M13" i="26"/>
  <c r="J19" i="26"/>
  <c r="Q19" i="26" s="1"/>
  <c r="N18" i="26"/>
  <c r="M21" i="26"/>
  <c r="Q13" i="26"/>
  <c r="Q16" i="26"/>
  <c r="L13" i="26"/>
  <c r="P24" i="26"/>
  <c r="P18" i="26"/>
  <c r="M19" i="26"/>
  <c r="P23" i="26"/>
  <c r="L23" i="26"/>
  <c r="K23" i="26"/>
  <c r="M23" i="26"/>
  <c r="N23" i="26"/>
  <c r="J23" i="26"/>
  <c r="P22" i="26"/>
  <c r="M15" i="26"/>
  <c r="K15" i="26"/>
  <c r="P15" i="26"/>
  <c r="J22" i="26"/>
  <c r="L22" i="26"/>
  <c r="N17" i="26"/>
  <c r="P17" i="26"/>
  <c r="L21" i="26"/>
  <c r="L18" i="26"/>
  <c r="P14" i="26"/>
  <c r="L15" i="26"/>
  <c r="J15" i="26"/>
  <c r="Q15" i="26" s="1"/>
  <c r="K20" i="26"/>
  <c r="J20" i="26"/>
  <c r="M22" i="26"/>
  <c r="K21" i="26"/>
  <c r="K18" i="26"/>
  <c r="J14" i="26"/>
  <c r="K14" i="26"/>
  <c r="N20" i="26"/>
  <c r="N22" i="26"/>
  <c r="I26" i="26"/>
  <c r="N14" i="26"/>
  <c r="Q21" i="26" l="1"/>
  <c r="Q14" i="26"/>
  <c r="Q24" i="26"/>
  <c r="Q20" i="26"/>
  <c r="Q23" i="26"/>
  <c r="Q17" i="26"/>
  <c r="Q26" i="26" s="1"/>
  <c r="Q29" i="26" s="1"/>
  <c r="Q22" i="26"/>
  <c r="Q18" i="26"/>
</calcChain>
</file>

<file path=xl/sharedStrings.xml><?xml version="1.0" encoding="utf-8"?>
<sst xmlns="http://schemas.openxmlformats.org/spreadsheetml/2006/main" count="59" uniqueCount="54">
  <si>
    <t>Träger:</t>
  </si>
  <si>
    <t>geb. am:</t>
  </si>
  <si>
    <t>Krankenkasse:</t>
  </si>
  <si>
    <t>Einrichtung/Projekt:</t>
  </si>
  <si>
    <t>Name/Vorname:</t>
  </si>
  <si>
    <t>Monat</t>
  </si>
  <si>
    <t>Brutto</t>
  </si>
  <si>
    <t>Brutto ges.</t>
  </si>
  <si>
    <t>KV          AG-Anteil</t>
  </si>
  <si>
    <t>RV           AG-Anteil</t>
  </si>
  <si>
    <t>AV           AG-Anteil</t>
  </si>
  <si>
    <t>PV           AG-Anteil</t>
  </si>
  <si>
    <t>U2</t>
  </si>
  <si>
    <t>Gesamt</t>
  </si>
  <si>
    <t>Januar</t>
  </si>
  <si>
    <t>Februar</t>
  </si>
  <si>
    <t>März</t>
  </si>
  <si>
    <t>April</t>
  </si>
  <si>
    <t>Mai</t>
  </si>
  <si>
    <t>Juni</t>
  </si>
  <si>
    <t>Ausbildung:</t>
  </si>
  <si>
    <t>Juli</t>
  </si>
  <si>
    <t>beschäftigt als:</t>
  </si>
  <si>
    <t>August</t>
  </si>
  <si>
    <t>beschäftigt beim Träger seit:</t>
  </si>
  <si>
    <t>September</t>
  </si>
  <si>
    <t>Arbeitszeit lt. AV:</t>
  </si>
  <si>
    <t>Oktober</t>
  </si>
  <si>
    <t>AZ je Projekt:</t>
  </si>
  <si>
    <t>November</t>
  </si>
  <si>
    <t>Dezember</t>
  </si>
  <si>
    <t xml:space="preserve">Entgeltgruppe </t>
  </si>
  <si>
    <t>Beschäftigungszeiten</t>
  </si>
  <si>
    <t>Prozentsätze/Formeln:</t>
  </si>
  <si>
    <t>Stunden</t>
  </si>
  <si>
    <t>BG: allgemeiner Satz</t>
  </si>
  <si>
    <t>VWL</t>
  </si>
  <si>
    <t>BG</t>
  </si>
  <si>
    <t>Tarifvertrag des Trägers:</t>
  </si>
  <si>
    <t>beschäftigt im Projekt ab:</t>
  </si>
  <si>
    <t>Jahres-sonder-zahlung</t>
  </si>
  <si>
    <t>Name:</t>
  </si>
  <si>
    <t>Insolvenz-umlage/
U3</t>
  </si>
  <si>
    <t xml:space="preserve">Eingruppierung des Stelleninhabers </t>
  </si>
  <si>
    <t>nach TV-L:</t>
  </si>
  <si>
    <t>steuerpfl. Brutto x 3,93 x 1,970 / 1.000</t>
  </si>
  <si>
    <t>KV AG</t>
  </si>
  <si>
    <t>Arbeitszeit im Projekt:</t>
  </si>
  <si>
    <t>Eingrupp. nach TV-L:</t>
  </si>
  <si>
    <t>Eingruppierung des Trägers:</t>
  </si>
  <si>
    <t>U1</t>
  </si>
  <si>
    <t>Personalkostenberechnung 2025</t>
  </si>
  <si>
    <t>zum Antrag vom</t>
  </si>
  <si>
    <t>Personalkostenberechnung 2025 -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</si>
</sst>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(* #,##0.00_);_(* \(#,##0.00\);_(* &quot;-&quot;??_);_(@_)"/>
    <numFmt numFmtId="166" formatCode="0.000%"/>
    <numFmt numFmtId="167" formatCode="0.0000000%"/>
    <numFmt numFmtId="168" formatCode="0.0000%"/>
    <numFmt numFmtId="169" formatCode="0.00000%"/>
  </numFmts>
  <fonts count="16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</cellStyleXfs>
  <cellXfs count="143">
    <xf numFmtId="0" fontId="0" fillId="0" borderId="0" xfId="0"/>
    <xf numFmtId="0" fontId="3" fillId="0" borderId="0" xfId="0" applyFont="1"/>
    <xf numFmtId="0" fontId="11" fillId="0" borderId="0" xfId="0" applyFont="1"/>
    <xf numFmtId="4" fontId="11" fillId="0" borderId="0" xfId="0" applyNumberFormat="1" applyFont="1"/>
    <xf numFmtId="3" fontId="11" fillId="0" borderId="0" xfId="0" applyNumberFormat="1" applyFont="1"/>
    <xf numFmtId="0" fontId="11" fillId="0" borderId="0" xfId="0" applyFont="1" applyBorder="1" applyAlignment="1">
      <alignment horizontal="left"/>
    </xf>
    <xf numFmtId="0" fontId="11" fillId="0" borderId="0" xfId="0" applyFont="1" applyFill="1"/>
    <xf numFmtId="9" fontId="11" fillId="0" borderId="0" xfId="0" applyNumberFormat="1" applyFont="1" applyFill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4" fontId="11" fillId="0" borderId="0" xfId="0" applyNumberFormat="1" applyFont="1" applyFill="1"/>
    <xf numFmtId="0" fontId="3" fillId="0" borderId="0" xfId="0" applyFont="1" applyFill="1" applyBorder="1"/>
    <xf numFmtId="0" fontId="5" fillId="0" borderId="0" xfId="0" applyFont="1"/>
    <xf numFmtId="167" fontId="11" fillId="0" borderId="0" xfId="0" applyNumberFormat="1" applyFont="1" applyAlignment="1"/>
    <xf numFmtId="165" fontId="11" fillId="0" borderId="0" xfId="1" applyFont="1"/>
    <xf numFmtId="165" fontId="11" fillId="0" borderId="0" xfId="0" applyNumberFormat="1" applyFont="1"/>
    <xf numFmtId="0" fontId="0" fillId="0" borderId="0" xfId="0" applyFill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/>
    </xf>
    <xf numFmtId="0" fontId="11" fillId="0" borderId="0" xfId="0" applyFont="1" applyFill="1" applyBorder="1"/>
    <xf numFmtId="4" fontId="11" fillId="0" borderId="0" xfId="0" applyNumberFormat="1" applyFont="1" applyFill="1" applyBorder="1"/>
    <xf numFmtId="10" fontId="11" fillId="0" borderId="0" xfId="0" applyNumberFormat="1" applyFont="1"/>
    <xf numFmtId="2" fontId="0" fillId="0" borderId="0" xfId="0" applyNumberFormat="1"/>
    <xf numFmtId="10" fontId="11" fillId="0" borderId="0" xfId="0" applyNumberFormat="1" applyFont="1" applyFill="1" applyBorder="1"/>
    <xf numFmtId="10" fontId="11" fillId="0" borderId="0" xfId="2" applyNumberFormat="1" applyFont="1" applyFill="1" applyBorder="1"/>
    <xf numFmtId="166" fontId="11" fillId="0" borderId="0" xfId="2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14" fontId="2" fillId="0" borderId="0" xfId="0" applyNumberFormat="1" applyFont="1" applyBorder="1" applyAlignment="1">
      <alignment horizontal="left"/>
    </xf>
    <xf numFmtId="4" fontId="2" fillId="0" borderId="0" xfId="0" applyNumberFormat="1" applyFont="1"/>
    <xf numFmtId="0" fontId="11" fillId="0" borderId="8" xfId="0" applyFont="1" applyBorder="1"/>
    <xf numFmtId="4" fontId="12" fillId="0" borderId="0" xfId="0" applyNumberFormat="1" applyFont="1"/>
    <xf numFmtId="4" fontId="0" fillId="0" borderId="0" xfId="0" applyNumberFormat="1" applyFill="1"/>
    <xf numFmtId="167" fontId="11" fillId="0" borderId="0" xfId="0" applyNumberFormat="1" applyFont="1" applyFill="1" applyAlignment="1"/>
    <xf numFmtId="4" fontId="11" fillId="0" borderId="0" xfId="0" applyNumberFormat="1" applyFont="1" applyBorder="1"/>
    <xf numFmtId="2" fontId="11" fillId="0" borderId="0" xfId="0" applyNumberFormat="1" applyFont="1" applyBorder="1"/>
    <xf numFmtId="4" fontId="13" fillId="0" borderId="0" xfId="0" applyNumberFormat="1" applyFont="1" applyFill="1"/>
    <xf numFmtId="0" fontId="11" fillId="0" borderId="0" xfId="0" applyFont="1" applyBorder="1" applyAlignment="1">
      <alignment wrapText="1"/>
    </xf>
    <xf numFmtId="0" fontId="0" fillId="0" borderId="0" xfId="0" applyBorder="1"/>
    <xf numFmtId="4" fontId="13" fillId="0" borderId="0" xfId="0" applyNumberFormat="1" applyFont="1" applyBorder="1"/>
    <xf numFmtId="0" fontId="2" fillId="0" borderId="0" xfId="0" applyFont="1" applyAlignment="1">
      <alignment wrapText="1"/>
    </xf>
    <xf numFmtId="4" fontId="0" fillId="0" borderId="0" xfId="0" applyNumberFormat="1"/>
    <xf numFmtId="0" fontId="2" fillId="0" borderId="0" xfId="0" applyFont="1" applyAlignment="1">
      <alignment horizontal="right"/>
    </xf>
    <xf numFmtId="0" fontId="2" fillId="0" borderId="1" xfId="0" applyFont="1" applyBorder="1" applyProtection="1">
      <protection locked="0"/>
    </xf>
    <xf numFmtId="0" fontId="11" fillId="0" borderId="3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14" fontId="11" fillId="0" borderId="0" xfId="0" applyNumberFormat="1" applyFont="1" applyAlignment="1">
      <alignment wrapText="1"/>
    </xf>
    <xf numFmtId="0" fontId="8" fillId="0" borderId="0" xfId="0" applyFont="1" applyAlignment="1">
      <alignment horizontal="left"/>
    </xf>
    <xf numFmtId="166" fontId="2" fillId="0" borderId="0" xfId="0" applyNumberFormat="1" applyFont="1" applyAlignment="1"/>
    <xf numFmtId="4" fontId="3" fillId="0" borderId="0" xfId="0" applyNumberFormat="1" applyFont="1"/>
    <xf numFmtId="10" fontId="11" fillId="0" borderId="0" xfId="0" applyNumberFormat="1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2" fillId="0" borderId="0" xfId="0" applyFont="1" applyBorder="1" applyProtection="1">
      <protection locked="0"/>
    </xf>
    <xf numFmtId="0" fontId="3" fillId="0" borderId="0" xfId="0" applyFont="1" applyAlignment="1">
      <alignment horizontal="right"/>
    </xf>
    <xf numFmtId="0" fontId="3" fillId="2" borderId="0" xfId="0" applyFont="1" applyFill="1"/>
    <xf numFmtId="0" fontId="9" fillId="2" borderId="0" xfId="0" applyFont="1" applyFill="1" applyAlignment="1">
      <alignment horizontal="right"/>
    </xf>
    <xf numFmtId="0" fontId="11" fillId="2" borderId="0" xfId="0" applyFont="1" applyFill="1"/>
    <xf numFmtId="0" fontId="11" fillId="2" borderId="0" xfId="0" applyFont="1" applyFill="1" applyAlignment="1"/>
    <xf numFmtId="0" fontId="15" fillId="2" borderId="0" xfId="0" applyFont="1" applyFill="1" applyAlignment="1">
      <alignment horizontal="right"/>
    </xf>
    <xf numFmtId="4" fontId="10" fillId="0" borderId="0" xfId="0" applyNumberFormat="1" applyFont="1" applyAlignment="1">
      <alignment horizontal="center"/>
    </xf>
    <xf numFmtId="0" fontId="14" fillId="2" borderId="0" xfId="0" applyFont="1" applyFill="1"/>
    <xf numFmtId="4" fontId="13" fillId="0" borderId="0" xfId="0" applyNumberFormat="1" applyFont="1" applyAlignment="1">
      <alignment horizontal="center"/>
    </xf>
    <xf numFmtId="0" fontId="0" fillId="0" borderId="3" xfId="0" applyBorder="1"/>
    <xf numFmtId="0" fontId="0" fillId="0" borderId="8" xfId="0" applyBorder="1"/>
    <xf numFmtId="3" fontId="13" fillId="0" borderId="0" xfId="0" applyNumberFormat="1" applyFont="1" applyFill="1"/>
    <xf numFmtId="0" fontId="3" fillId="0" borderId="9" xfId="0" applyFont="1" applyBorder="1" applyAlignment="1" applyProtection="1">
      <alignment horizontal="left" wrapText="1"/>
      <protection locked="0"/>
    </xf>
    <xf numFmtId="14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wrapText="1"/>
      <protection locked="0"/>
    </xf>
    <xf numFmtId="3" fontId="14" fillId="0" borderId="1" xfId="0" applyNumberFormat="1" applyFont="1" applyFill="1" applyBorder="1" applyAlignment="1" applyProtection="1">
      <alignment horizontal="left"/>
      <protection locked="0"/>
    </xf>
    <xf numFmtId="14" fontId="2" fillId="0" borderId="1" xfId="0" applyNumberFormat="1" applyFont="1" applyFill="1" applyBorder="1" applyAlignment="1" applyProtection="1">
      <alignment horizontal="left"/>
      <protection locked="0"/>
    </xf>
    <xf numFmtId="0" fontId="13" fillId="0" borderId="1" xfId="0" applyFont="1" applyBorder="1"/>
    <xf numFmtId="14" fontId="2" fillId="0" borderId="1" xfId="0" applyNumberFormat="1" applyFont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8" xfId="0" applyBorder="1" applyProtection="1">
      <protection locked="0"/>
    </xf>
    <xf numFmtId="0" fontId="11" fillId="0" borderId="4" xfId="0" applyFont="1" applyBorder="1"/>
    <xf numFmtId="0" fontId="11" fillId="0" borderId="14" xfId="0" applyFont="1" applyBorder="1" applyAlignment="1">
      <alignment horizontal="right" wrapText="1"/>
    </xf>
    <xf numFmtId="0" fontId="0" fillId="0" borderId="14" xfId="0" applyBorder="1" applyAlignment="1">
      <alignment horizontal="right"/>
    </xf>
    <xf numFmtId="0" fontId="11" fillId="0" borderId="14" xfId="0" applyFont="1" applyBorder="1" applyAlignment="1">
      <alignment horizontal="right"/>
    </xf>
    <xf numFmtId="2" fontId="11" fillId="0" borderId="14" xfId="0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right"/>
    </xf>
    <xf numFmtId="0" fontId="11" fillId="0" borderId="11" xfId="0" applyFont="1" applyBorder="1"/>
    <xf numFmtId="0" fontId="11" fillId="0" borderId="2" xfId="0" applyFont="1" applyBorder="1"/>
    <xf numFmtId="0" fontId="11" fillId="0" borderId="2" xfId="0" applyFont="1" applyFill="1" applyBorder="1"/>
    <xf numFmtId="0" fontId="0" fillId="0" borderId="6" xfId="0" applyBorder="1"/>
    <xf numFmtId="4" fontId="0" fillId="0" borderId="13" xfId="0" applyNumberFormat="1" applyBorder="1"/>
    <xf numFmtId="0" fontId="11" fillId="0" borderId="13" xfId="0" applyFont="1" applyBorder="1"/>
    <xf numFmtId="4" fontId="11" fillId="0" borderId="13" xfId="0" applyNumberFormat="1" applyFont="1" applyBorder="1"/>
    <xf numFmtId="2" fontId="11" fillId="0" borderId="13" xfId="0" applyNumberFormat="1" applyFont="1" applyBorder="1"/>
    <xf numFmtId="0" fontId="0" fillId="0" borderId="13" xfId="0" applyBorder="1"/>
    <xf numFmtId="4" fontId="0" fillId="0" borderId="7" xfId="0" applyNumberFormat="1" applyBorder="1"/>
    <xf numFmtId="0" fontId="2" fillId="0" borderId="13" xfId="0" applyFont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2" fillId="0" borderId="12" xfId="0" applyFont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14" fontId="11" fillId="0" borderId="12" xfId="0" applyNumberFormat="1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0" fillId="0" borderId="8" xfId="0" applyBorder="1" applyAlignment="1" applyProtection="1">
      <protection locked="0"/>
    </xf>
    <xf numFmtId="0" fontId="3" fillId="0" borderId="9" xfId="0" applyFont="1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11" fillId="0" borderId="13" xfId="0" applyFont="1" applyBorder="1" applyAlignment="1" applyProtection="1">
      <protection locked="0"/>
    </xf>
    <xf numFmtId="0" fontId="11" fillId="0" borderId="12" xfId="0" applyFont="1" applyBorder="1" applyAlignment="1" applyProtection="1">
      <alignment horizontal="left"/>
      <protection locked="0"/>
    </xf>
    <xf numFmtId="0" fontId="0" fillId="0" borderId="12" xfId="0" applyBorder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13" xfId="0" applyFont="1" applyFill="1" applyBorder="1" applyProtection="1">
      <protection locked="0"/>
    </xf>
    <xf numFmtId="0" fontId="11" fillId="0" borderId="6" xfId="0" applyFont="1" applyBorder="1"/>
    <xf numFmtId="4" fontId="11" fillId="0" borderId="7" xfId="0" applyNumberFormat="1" applyFont="1" applyBorder="1"/>
    <xf numFmtId="0" fontId="11" fillId="0" borderId="3" xfId="0" applyFont="1" applyBorder="1"/>
    <xf numFmtId="4" fontId="11" fillId="0" borderId="12" xfId="0" applyNumberFormat="1" applyFont="1" applyBorder="1"/>
    <xf numFmtId="2" fontId="11" fillId="0" borderId="12" xfId="0" applyNumberFormat="1" applyFont="1" applyBorder="1"/>
    <xf numFmtId="4" fontId="11" fillId="0" borderId="8" xfId="0" applyNumberFormat="1" applyFont="1" applyBorder="1"/>
    <xf numFmtId="0" fontId="2" fillId="0" borderId="3" xfId="0" applyFont="1" applyBorder="1" applyAlignment="1"/>
    <xf numFmtId="0" fontId="11" fillId="0" borderId="3" xfId="0" applyFont="1" applyFill="1" applyBorder="1"/>
    <xf numFmtId="10" fontId="11" fillId="3" borderId="13" xfId="0" applyNumberFormat="1" applyFont="1" applyFill="1" applyBorder="1" applyProtection="1">
      <protection locked="0"/>
    </xf>
    <xf numFmtId="168" fontId="11" fillId="3" borderId="13" xfId="2" applyNumberFormat="1" applyFont="1" applyFill="1" applyBorder="1" applyProtection="1">
      <protection locked="0"/>
    </xf>
    <xf numFmtId="10" fontId="11" fillId="3" borderId="13" xfId="2" applyNumberFormat="1" applyFont="1" applyFill="1" applyBorder="1" applyProtection="1">
      <protection locked="0"/>
    </xf>
    <xf numFmtId="0" fontId="3" fillId="3" borderId="13" xfId="0" applyFont="1" applyFill="1" applyBorder="1" applyProtection="1">
      <protection locked="0"/>
    </xf>
    <xf numFmtId="4" fontId="11" fillId="3" borderId="13" xfId="0" applyNumberFormat="1" applyFont="1" applyFill="1" applyBorder="1" applyProtection="1">
      <protection locked="0"/>
    </xf>
    <xf numFmtId="4" fontId="2" fillId="3" borderId="15" xfId="0" applyNumberFormat="1" applyFont="1" applyFill="1" applyBorder="1" applyProtection="1">
      <protection locked="0"/>
    </xf>
    <xf numFmtId="0" fontId="11" fillId="3" borderId="15" xfId="0" applyFont="1" applyFill="1" applyBorder="1" applyProtection="1">
      <protection locked="0"/>
    </xf>
    <xf numFmtId="4" fontId="2" fillId="3" borderId="16" xfId="0" applyNumberFormat="1" applyFont="1" applyFill="1" applyBorder="1" applyProtection="1">
      <protection locked="0"/>
    </xf>
    <xf numFmtId="0" fontId="11" fillId="3" borderId="16" xfId="0" applyFont="1" applyFill="1" applyBorder="1" applyProtection="1">
      <protection locked="0"/>
    </xf>
    <xf numFmtId="4" fontId="11" fillId="0" borderId="16" xfId="0" applyNumberFormat="1" applyFont="1" applyFill="1" applyBorder="1"/>
    <xf numFmtId="169" fontId="0" fillId="3" borderId="13" xfId="0" applyNumberFormat="1" applyFill="1" applyBorder="1" applyAlignment="1" applyProtection="1">
      <alignment horizontal="left"/>
      <protection locked="0"/>
    </xf>
    <xf numFmtId="169" fontId="11" fillId="3" borderId="12" xfId="0" applyNumberFormat="1" applyFont="1" applyFill="1" applyBorder="1" applyAlignment="1" applyProtection="1">
      <alignment horizontal="left"/>
      <protection locked="0"/>
    </xf>
  </cellXfs>
  <cellStyles count="6">
    <cellStyle name="Komma" xfId="1" builtinId="3"/>
    <cellStyle name="Komma 2" xfId="2" xr:uid="{E93ED290-5353-4647-A950-EA974DB928EB}"/>
    <cellStyle name="Komma 2 2" xfId="3" xr:uid="{E1C13E9A-19B8-45DB-9DD8-90471BFF5868}"/>
    <cellStyle name="Komma 3" xfId="4" xr:uid="{57E86FEC-1652-4702-9AB8-6C23EB094AD9}"/>
    <cellStyle name="Standard" xfId="0" builtinId="0"/>
    <cellStyle name="Standard 2" xfId="5" xr:uid="{0A83E181-2F27-4DA7-B292-9A9BD3F74C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8F979-FC82-4AFD-AEAA-44DA08405E4E}">
  <sheetPr>
    <tabColor theme="9" tint="0.39997558519241921"/>
  </sheetPr>
  <dimension ref="A1:U39"/>
  <sheetViews>
    <sheetView tabSelected="1" view="pageLayout" topLeftCell="A10" zoomScaleNormal="100" workbookViewId="0">
      <selection activeCell="A37" sqref="A37"/>
    </sheetView>
  </sheetViews>
  <sheetFormatPr baseColWidth="10" defaultColWidth="11.28515625" defaultRowHeight="12.75" x14ac:dyDescent="0.2"/>
  <cols>
    <col min="1" max="1" width="33.140625" customWidth="1"/>
    <col min="2" max="2" width="28.5703125" customWidth="1"/>
    <col min="3" max="3" width="36.85546875" customWidth="1"/>
    <col min="4" max="4" width="42" customWidth="1"/>
    <col min="5" max="5" width="12.7109375" customWidth="1"/>
    <col min="6" max="6" width="9.5703125" customWidth="1"/>
    <col min="7" max="7" width="10.140625" customWidth="1"/>
    <col min="8" max="8" width="7.42578125" customWidth="1"/>
    <col min="9" max="9" width="9.85546875" customWidth="1"/>
    <col min="10" max="16" width="9.7109375" customWidth="1"/>
    <col min="17" max="17" width="11.42578125" customWidth="1"/>
    <col min="18" max="18" width="7" customWidth="1"/>
  </cols>
  <sheetData>
    <row r="1" spans="1:21" x14ac:dyDescent="0.2">
      <c r="A1" s="62" t="s">
        <v>53</v>
      </c>
      <c r="B1" s="121" t="s">
        <v>52</v>
      </c>
      <c r="C1" s="122"/>
      <c r="D1" s="63"/>
      <c r="E1" s="62" t="s">
        <v>51</v>
      </c>
      <c r="F1" s="64"/>
      <c r="G1" s="64"/>
      <c r="H1" s="64"/>
      <c r="I1" s="68"/>
      <c r="J1" s="64"/>
      <c r="K1" s="64"/>
      <c r="L1" s="64"/>
      <c r="M1" s="64"/>
      <c r="N1" s="64"/>
      <c r="O1" s="64"/>
      <c r="P1" s="64"/>
      <c r="Q1" s="65"/>
      <c r="R1" s="66"/>
      <c r="T1" s="6"/>
      <c r="U1" s="17"/>
    </row>
    <row r="2" spans="1:21" x14ac:dyDescent="0.2">
      <c r="D2" s="20"/>
      <c r="E2" s="2"/>
      <c r="F2" s="2"/>
      <c r="G2" s="2"/>
      <c r="H2" s="2"/>
      <c r="I2" s="28"/>
      <c r="J2" s="18"/>
      <c r="K2" s="18"/>
      <c r="L2" s="34"/>
      <c r="M2" s="23"/>
      <c r="N2" s="23"/>
      <c r="O2" s="2"/>
      <c r="P2" s="2"/>
      <c r="Q2" s="2"/>
      <c r="R2" s="2"/>
      <c r="S2" s="6"/>
      <c r="T2" s="6"/>
      <c r="U2" s="17"/>
    </row>
    <row r="3" spans="1:21" x14ac:dyDescent="0.2">
      <c r="A3" s="1" t="s">
        <v>0</v>
      </c>
      <c r="B3" s="105"/>
      <c r="C3" s="106"/>
      <c r="D3" s="107"/>
      <c r="E3" s="18" t="s">
        <v>41</v>
      </c>
      <c r="F3" s="118"/>
      <c r="G3" s="101"/>
      <c r="I3" s="28" t="s">
        <v>47</v>
      </c>
      <c r="K3" s="100"/>
      <c r="L3" s="101"/>
      <c r="M3" s="2"/>
      <c r="N3" s="2"/>
      <c r="O3" s="54"/>
      <c r="P3" s="2"/>
      <c r="R3" s="2"/>
      <c r="S3" s="6"/>
      <c r="T3" s="6"/>
      <c r="U3" s="17"/>
    </row>
    <row r="4" spans="1:21" x14ac:dyDescent="0.2">
      <c r="A4" s="2"/>
      <c r="B4" s="108"/>
      <c r="C4" s="109"/>
      <c r="D4" s="110"/>
      <c r="E4" s="18" t="s">
        <v>1</v>
      </c>
      <c r="F4" s="104"/>
      <c r="G4" s="104"/>
      <c r="I4" s="19" t="s">
        <v>48</v>
      </c>
      <c r="K4" s="102"/>
      <c r="L4" s="103"/>
      <c r="M4" s="53"/>
      <c r="N4" s="53"/>
      <c r="O4" s="59"/>
      <c r="P4" s="2"/>
      <c r="R4" s="2"/>
      <c r="S4" s="6"/>
      <c r="T4" s="6"/>
      <c r="U4" s="17"/>
    </row>
    <row r="5" spans="1:21" x14ac:dyDescent="0.2">
      <c r="A5" s="29"/>
      <c r="B5" s="111"/>
      <c r="C5" s="112"/>
      <c r="D5" s="113"/>
      <c r="E5" s="18" t="s">
        <v>2</v>
      </c>
      <c r="F5" s="119"/>
      <c r="G5" s="120"/>
      <c r="I5" s="18"/>
      <c r="J5" s="18"/>
      <c r="L5" s="4"/>
      <c r="M5" s="2"/>
      <c r="N5" s="2"/>
      <c r="O5" s="58"/>
      <c r="R5" s="2"/>
      <c r="S5" s="6"/>
      <c r="T5" s="6"/>
      <c r="U5" s="17"/>
    </row>
    <row r="6" spans="1:21" x14ac:dyDescent="0.2">
      <c r="A6" s="29"/>
      <c r="B6" s="29"/>
      <c r="C6" s="29"/>
      <c r="D6" s="20"/>
      <c r="E6" s="2"/>
      <c r="F6" s="2"/>
      <c r="G6" s="2"/>
      <c r="H6" s="2"/>
      <c r="I6" s="2"/>
      <c r="J6" s="2"/>
      <c r="L6" s="6"/>
      <c r="M6" s="2"/>
      <c r="N6" s="2"/>
      <c r="O6" s="5"/>
      <c r="R6" s="2"/>
      <c r="S6" s="2"/>
      <c r="T6" s="2"/>
    </row>
    <row r="7" spans="1:21" x14ac:dyDescent="0.2">
      <c r="A7" s="1" t="s">
        <v>3</v>
      </c>
      <c r="B7" s="114"/>
      <c r="C7" s="103"/>
      <c r="D7" s="115"/>
      <c r="E7" s="2"/>
      <c r="F7" s="2"/>
      <c r="H7" s="15"/>
      <c r="I7" s="15"/>
      <c r="J7" s="15"/>
      <c r="K7" s="16"/>
      <c r="L7" s="2"/>
      <c r="M7" s="2"/>
      <c r="N7" s="2"/>
      <c r="O7" s="2"/>
      <c r="P7" s="2"/>
      <c r="Q7" s="2"/>
      <c r="R7" s="2"/>
      <c r="S7" s="2"/>
      <c r="T7" s="2"/>
    </row>
    <row r="8" spans="1:21" x14ac:dyDescent="0.2">
      <c r="A8" s="30"/>
      <c r="B8" s="30"/>
      <c r="C8" s="30"/>
      <c r="D8" s="30"/>
      <c r="E8" s="2"/>
      <c r="F8" s="2"/>
      <c r="G8" s="2"/>
      <c r="H8" s="2"/>
      <c r="I8" s="7"/>
      <c r="J8" s="6"/>
      <c r="K8" s="6"/>
      <c r="L8" s="6"/>
      <c r="M8" s="6"/>
      <c r="N8" s="6"/>
      <c r="O8" s="6"/>
      <c r="P8" s="6"/>
      <c r="Q8" s="6"/>
      <c r="R8" s="6"/>
      <c r="S8" s="2"/>
      <c r="T8" s="2"/>
    </row>
    <row r="9" spans="1:21" x14ac:dyDescent="0.2">
      <c r="A9" s="8"/>
      <c r="B9" s="30"/>
      <c r="C9" s="30"/>
      <c r="D9" s="30"/>
      <c r="E9" s="2"/>
      <c r="F9" s="2"/>
      <c r="G9" s="2"/>
      <c r="H9" s="2"/>
      <c r="I9" s="6"/>
      <c r="J9" s="6"/>
      <c r="K9" s="6"/>
      <c r="L9" s="6"/>
      <c r="M9" s="6"/>
      <c r="N9" s="6"/>
      <c r="O9" s="6"/>
      <c r="P9" s="6"/>
      <c r="Q9" s="6"/>
      <c r="R9" s="6"/>
      <c r="S9" s="2"/>
      <c r="T9" s="2"/>
    </row>
    <row r="10" spans="1:21" ht="38.25" x14ac:dyDescent="0.2">
      <c r="A10" s="29" t="s">
        <v>4</v>
      </c>
      <c r="B10" s="73"/>
      <c r="C10" s="9"/>
      <c r="D10" s="9"/>
      <c r="E10" s="84" t="s">
        <v>5</v>
      </c>
      <c r="F10" s="85" t="s">
        <v>6</v>
      </c>
      <c r="G10" s="85" t="s">
        <v>40</v>
      </c>
      <c r="H10" s="86" t="s">
        <v>36</v>
      </c>
      <c r="I10" s="87" t="s">
        <v>7</v>
      </c>
      <c r="J10" s="88" t="s">
        <v>8</v>
      </c>
      <c r="K10" s="85" t="s">
        <v>9</v>
      </c>
      <c r="L10" s="85" t="s">
        <v>10</v>
      </c>
      <c r="M10" s="85" t="s">
        <v>11</v>
      </c>
      <c r="N10" s="85" t="s">
        <v>50</v>
      </c>
      <c r="O10" s="87" t="s">
        <v>12</v>
      </c>
      <c r="P10" s="85" t="s">
        <v>42</v>
      </c>
      <c r="Q10" s="89" t="s">
        <v>13</v>
      </c>
      <c r="R10" s="40"/>
      <c r="S10" s="40"/>
    </row>
    <row r="11" spans="1:21" x14ac:dyDescent="0.2">
      <c r="A11" s="29" t="s">
        <v>1</v>
      </c>
      <c r="B11" s="74"/>
      <c r="C11" s="31"/>
      <c r="D11" s="31"/>
      <c r="E11" s="90"/>
      <c r="F11" s="10"/>
      <c r="G11" s="131"/>
      <c r="H11" s="131"/>
      <c r="I11" s="10"/>
      <c r="J11" s="132"/>
      <c r="K11" s="26">
        <v>9.2999999999999999E-2</v>
      </c>
      <c r="L11" s="26">
        <v>1.2999999999999999E-2</v>
      </c>
      <c r="M11" s="26">
        <v>1.7999999999999999E-2</v>
      </c>
      <c r="N11" s="133"/>
      <c r="O11" s="133"/>
      <c r="P11" s="26">
        <v>1.5E-3</v>
      </c>
      <c r="Q11" s="91"/>
      <c r="R11" s="10"/>
      <c r="S11" s="10"/>
    </row>
    <row r="12" spans="1:21" x14ac:dyDescent="0.2">
      <c r="A12" s="29"/>
      <c r="B12" s="31"/>
      <c r="C12" s="31"/>
      <c r="D12" s="31"/>
      <c r="E12" s="90"/>
      <c r="F12" s="10"/>
      <c r="G12" s="21"/>
      <c r="H12" s="25"/>
      <c r="I12" s="10"/>
      <c r="J12" s="26"/>
      <c r="K12" s="26"/>
      <c r="L12" s="26"/>
      <c r="M12" s="27"/>
      <c r="N12" s="27"/>
      <c r="O12" s="26"/>
      <c r="P12" s="26"/>
      <c r="Q12" s="92"/>
      <c r="R12" s="10"/>
      <c r="S12" s="10"/>
    </row>
    <row r="13" spans="1:21" x14ac:dyDescent="0.2">
      <c r="A13" s="30"/>
      <c r="B13" s="20"/>
      <c r="C13" s="10"/>
      <c r="D13" s="10"/>
      <c r="E13" s="123" t="s">
        <v>14</v>
      </c>
      <c r="F13" s="136"/>
      <c r="G13" s="136"/>
      <c r="H13" s="137"/>
      <c r="I13" s="96">
        <f>SUM(F13:H13)</f>
        <v>0</v>
      </c>
      <c r="J13" s="97">
        <f>I13*$J$11</f>
        <v>0</v>
      </c>
      <c r="K13" s="97">
        <f>I13*$K$11</f>
        <v>0</v>
      </c>
      <c r="L13" s="97">
        <f>I13*$L$11</f>
        <v>0</v>
      </c>
      <c r="M13" s="97">
        <f>I13*$M$11</f>
        <v>0</v>
      </c>
      <c r="N13" s="97">
        <f>I13*$N$11</f>
        <v>0</v>
      </c>
      <c r="O13" s="96">
        <f>F13*$O$11</f>
        <v>0</v>
      </c>
      <c r="P13" s="96">
        <f>I13*$P$11</f>
        <v>0</v>
      </c>
      <c r="Q13" s="124">
        <f>SUM(I13:P13)</f>
        <v>0</v>
      </c>
      <c r="R13" s="37"/>
      <c r="S13" s="22"/>
    </row>
    <row r="14" spans="1:21" x14ac:dyDescent="0.2">
      <c r="A14" s="30"/>
      <c r="B14" s="20"/>
      <c r="C14" s="10"/>
      <c r="D14" s="10"/>
      <c r="E14" s="125" t="s">
        <v>15</v>
      </c>
      <c r="F14" s="138"/>
      <c r="G14" s="138"/>
      <c r="H14" s="139"/>
      <c r="I14" s="126">
        <f t="shared" ref="I14:I24" si="0">SUM(F14:H14)</f>
        <v>0</v>
      </c>
      <c r="J14" s="127">
        <f t="shared" ref="J14:J24" si="1">I14*$J$11</f>
        <v>0</v>
      </c>
      <c r="K14" s="127">
        <f t="shared" ref="K14:K24" si="2">I14*$K$11</f>
        <v>0</v>
      </c>
      <c r="L14" s="127">
        <f t="shared" ref="L14:L24" si="3">I14*$L$11</f>
        <v>0</v>
      </c>
      <c r="M14" s="127">
        <f t="shared" ref="M14:M24" si="4">I14*$M$11</f>
        <v>0</v>
      </c>
      <c r="N14" s="127">
        <f t="shared" ref="N14:N24" si="5">I14*$N$11</f>
        <v>0</v>
      </c>
      <c r="O14" s="126">
        <f t="shared" ref="O14:O24" si="6">F14*$O$11</f>
        <v>0</v>
      </c>
      <c r="P14" s="126">
        <f t="shared" ref="P14:P24" si="7">I14*$P$11</f>
        <v>0</v>
      </c>
      <c r="Q14" s="128">
        <f t="shared" ref="Q14:Q19" si="8">SUM(I14:P14)</f>
        <v>0</v>
      </c>
      <c r="R14" s="37"/>
      <c r="S14" s="22"/>
    </row>
    <row r="15" spans="1:21" x14ac:dyDescent="0.2">
      <c r="A15" s="29" t="s">
        <v>2</v>
      </c>
      <c r="B15" s="75"/>
      <c r="C15" s="2"/>
      <c r="D15" s="2"/>
      <c r="E15" s="125" t="s">
        <v>16</v>
      </c>
      <c r="F15" s="138"/>
      <c r="G15" s="138"/>
      <c r="H15" s="139"/>
      <c r="I15" s="126">
        <f t="shared" si="0"/>
        <v>0</v>
      </c>
      <c r="J15" s="127">
        <f t="shared" si="1"/>
        <v>0</v>
      </c>
      <c r="K15" s="127">
        <f t="shared" si="2"/>
        <v>0</v>
      </c>
      <c r="L15" s="127">
        <f t="shared" si="3"/>
        <v>0</v>
      </c>
      <c r="M15" s="127">
        <f t="shared" si="4"/>
        <v>0</v>
      </c>
      <c r="N15" s="127">
        <f t="shared" si="5"/>
        <v>0</v>
      </c>
      <c r="O15" s="126">
        <f t="shared" si="6"/>
        <v>0</v>
      </c>
      <c r="P15" s="126">
        <f t="shared" si="7"/>
        <v>0</v>
      </c>
      <c r="Q15" s="128">
        <f t="shared" si="8"/>
        <v>0</v>
      </c>
      <c r="R15" s="37"/>
      <c r="S15" s="22"/>
    </row>
    <row r="16" spans="1:21" x14ac:dyDescent="0.2">
      <c r="A16" s="2"/>
      <c r="B16" s="2"/>
      <c r="C16" s="2"/>
      <c r="D16" s="2"/>
      <c r="E16" s="125" t="s">
        <v>17</v>
      </c>
      <c r="F16" s="138"/>
      <c r="G16" s="138"/>
      <c r="H16" s="139"/>
      <c r="I16" s="126">
        <f t="shared" si="0"/>
        <v>0</v>
      </c>
      <c r="J16" s="127">
        <f t="shared" si="1"/>
        <v>0</v>
      </c>
      <c r="K16" s="127">
        <f t="shared" si="2"/>
        <v>0</v>
      </c>
      <c r="L16" s="127">
        <f t="shared" si="3"/>
        <v>0</v>
      </c>
      <c r="M16" s="127">
        <f t="shared" si="4"/>
        <v>0</v>
      </c>
      <c r="N16" s="127">
        <f t="shared" si="5"/>
        <v>0</v>
      </c>
      <c r="O16" s="126">
        <f t="shared" si="6"/>
        <v>0</v>
      </c>
      <c r="P16" s="126">
        <f t="shared" si="7"/>
        <v>0</v>
      </c>
      <c r="Q16" s="128">
        <f t="shared" si="8"/>
        <v>0</v>
      </c>
      <c r="R16" s="37"/>
      <c r="S16" s="22"/>
    </row>
    <row r="17" spans="1:20" x14ac:dyDescent="0.2">
      <c r="A17" s="29" t="s">
        <v>20</v>
      </c>
      <c r="B17" s="76"/>
      <c r="C17" s="45"/>
      <c r="D17" s="60"/>
      <c r="E17" s="125" t="s">
        <v>18</v>
      </c>
      <c r="F17" s="138"/>
      <c r="G17" s="138"/>
      <c r="H17" s="139"/>
      <c r="I17" s="126">
        <f t="shared" si="0"/>
        <v>0</v>
      </c>
      <c r="J17" s="127">
        <f t="shared" si="1"/>
        <v>0</v>
      </c>
      <c r="K17" s="127">
        <f t="shared" si="2"/>
        <v>0</v>
      </c>
      <c r="L17" s="127">
        <f t="shared" si="3"/>
        <v>0</v>
      </c>
      <c r="M17" s="127">
        <f t="shared" si="4"/>
        <v>0</v>
      </c>
      <c r="N17" s="127">
        <f t="shared" si="5"/>
        <v>0</v>
      </c>
      <c r="O17" s="126">
        <f t="shared" si="6"/>
        <v>0</v>
      </c>
      <c r="P17" s="126">
        <f t="shared" si="7"/>
        <v>0</v>
      </c>
      <c r="Q17" s="128">
        <f t="shared" si="8"/>
        <v>0</v>
      </c>
      <c r="R17" s="37"/>
      <c r="S17" s="22"/>
    </row>
    <row r="18" spans="1:20" x14ac:dyDescent="0.2">
      <c r="A18" s="29" t="s">
        <v>22</v>
      </c>
      <c r="B18" s="76"/>
      <c r="C18" s="29"/>
      <c r="D18" s="30"/>
      <c r="E18" s="125" t="s">
        <v>19</v>
      </c>
      <c r="F18" s="138"/>
      <c r="G18" s="138"/>
      <c r="H18" s="139"/>
      <c r="I18" s="126">
        <f t="shared" si="0"/>
        <v>0</v>
      </c>
      <c r="J18" s="127">
        <f t="shared" si="1"/>
        <v>0</v>
      </c>
      <c r="K18" s="127">
        <f t="shared" si="2"/>
        <v>0</v>
      </c>
      <c r="L18" s="127">
        <f t="shared" si="3"/>
        <v>0</v>
      </c>
      <c r="M18" s="127">
        <f t="shared" si="4"/>
        <v>0</v>
      </c>
      <c r="N18" s="127">
        <f t="shared" si="5"/>
        <v>0</v>
      </c>
      <c r="O18" s="126">
        <f t="shared" si="6"/>
        <v>0</v>
      </c>
      <c r="P18" s="126">
        <f t="shared" si="7"/>
        <v>0</v>
      </c>
      <c r="Q18" s="128">
        <f t="shared" si="8"/>
        <v>0</v>
      </c>
      <c r="R18" s="37"/>
      <c r="S18" s="22"/>
    </row>
    <row r="19" spans="1:20" x14ac:dyDescent="0.2">
      <c r="A19" s="29" t="s">
        <v>24</v>
      </c>
      <c r="B19" s="74"/>
      <c r="C19" s="45" t="s">
        <v>38</v>
      </c>
      <c r="D19" s="46"/>
      <c r="E19" s="129" t="s">
        <v>21</v>
      </c>
      <c r="F19" s="138"/>
      <c r="G19" s="138"/>
      <c r="H19" s="139"/>
      <c r="I19" s="126">
        <f t="shared" si="0"/>
        <v>0</v>
      </c>
      <c r="J19" s="127">
        <f t="shared" si="1"/>
        <v>0</v>
      </c>
      <c r="K19" s="127">
        <f t="shared" si="2"/>
        <v>0</v>
      </c>
      <c r="L19" s="127">
        <f t="shared" si="3"/>
        <v>0</v>
      </c>
      <c r="M19" s="127">
        <f t="shared" si="4"/>
        <v>0</v>
      </c>
      <c r="N19" s="127">
        <f t="shared" si="5"/>
        <v>0</v>
      </c>
      <c r="O19" s="126">
        <f t="shared" si="6"/>
        <v>0</v>
      </c>
      <c r="P19" s="126">
        <f t="shared" si="7"/>
        <v>0</v>
      </c>
      <c r="Q19" s="128">
        <f t="shared" si="8"/>
        <v>0</v>
      </c>
      <c r="R19" s="37"/>
      <c r="S19" s="22"/>
    </row>
    <row r="20" spans="1:20" x14ac:dyDescent="0.2">
      <c r="A20" s="29" t="s">
        <v>26</v>
      </c>
      <c r="B20" s="74"/>
      <c r="C20" s="45" t="s">
        <v>49</v>
      </c>
      <c r="D20" s="46"/>
      <c r="E20" s="130" t="s">
        <v>23</v>
      </c>
      <c r="F20" s="138"/>
      <c r="G20" s="138"/>
      <c r="H20" s="139"/>
      <c r="I20" s="126">
        <f t="shared" si="0"/>
        <v>0</v>
      </c>
      <c r="J20" s="127">
        <f t="shared" si="1"/>
        <v>0</v>
      </c>
      <c r="K20" s="127">
        <f t="shared" si="2"/>
        <v>0</v>
      </c>
      <c r="L20" s="127">
        <f t="shared" si="3"/>
        <v>0</v>
      </c>
      <c r="M20" s="127">
        <f t="shared" si="4"/>
        <v>0</v>
      </c>
      <c r="N20" s="127">
        <f t="shared" si="5"/>
        <v>0</v>
      </c>
      <c r="O20" s="126">
        <f t="shared" si="6"/>
        <v>0</v>
      </c>
      <c r="P20" s="126">
        <f t="shared" si="7"/>
        <v>0</v>
      </c>
      <c r="Q20" s="128">
        <f>SUM(I20:P20)</f>
        <v>0</v>
      </c>
      <c r="R20" s="37"/>
      <c r="S20" s="22"/>
    </row>
    <row r="21" spans="1:20" x14ac:dyDescent="0.2">
      <c r="A21" s="29" t="s">
        <v>28</v>
      </c>
      <c r="B21" s="77"/>
      <c r="C21" s="29"/>
      <c r="D21" s="29"/>
      <c r="E21" s="130" t="s">
        <v>25</v>
      </c>
      <c r="F21" s="138"/>
      <c r="G21" s="138"/>
      <c r="H21" s="139"/>
      <c r="I21" s="126">
        <f t="shared" si="0"/>
        <v>0</v>
      </c>
      <c r="J21" s="127">
        <f t="shared" si="1"/>
        <v>0</v>
      </c>
      <c r="K21" s="127">
        <f t="shared" si="2"/>
        <v>0</v>
      </c>
      <c r="L21" s="127">
        <f t="shared" si="3"/>
        <v>0</v>
      </c>
      <c r="M21" s="127">
        <f t="shared" si="4"/>
        <v>0</v>
      </c>
      <c r="N21" s="127">
        <f t="shared" si="5"/>
        <v>0</v>
      </c>
      <c r="O21" s="126">
        <f t="shared" si="6"/>
        <v>0</v>
      </c>
      <c r="P21" s="126">
        <f t="shared" si="7"/>
        <v>0</v>
      </c>
      <c r="Q21" s="128">
        <f>SUM(I21:P21)</f>
        <v>0</v>
      </c>
      <c r="R21" s="37"/>
      <c r="S21" s="22"/>
    </row>
    <row r="22" spans="1:20" x14ac:dyDescent="0.2">
      <c r="A22" s="29" t="s">
        <v>39</v>
      </c>
      <c r="B22" s="78"/>
      <c r="C22" s="2"/>
      <c r="D22" s="2"/>
      <c r="E22" s="130" t="s">
        <v>27</v>
      </c>
      <c r="F22" s="138"/>
      <c r="G22" s="138"/>
      <c r="H22" s="139"/>
      <c r="I22" s="126">
        <f t="shared" si="0"/>
        <v>0</v>
      </c>
      <c r="J22" s="127">
        <f t="shared" si="1"/>
        <v>0</v>
      </c>
      <c r="K22" s="127">
        <f t="shared" si="2"/>
        <v>0</v>
      </c>
      <c r="L22" s="127">
        <f t="shared" si="3"/>
        <v>0</v>
      </c>
      <c r="M22" s="127">
        <f t="shared" si="4"/>
        <v>0</v>
      </c>
      <c r="N22" s="127">
        <f t="shared" si="5"/>
        <v>0</v>
      </c>
      <c r="O22" s="126">
        <f t="shared" si="6"/>
        <v>0</v>
      </c>
      <c r="P22" s="126">
        <f t="shared" si="7"/>
        <v>0</v>
      </c>
      <c r="Q22" s="128">
        <f>SUM(I22:P22)</f>
        <v>0</v>
      </c>
      <c r="R22" s="37"/>
      <c r="S22" s="22"/>
    </row>
    <row r="23" spans="1:20" x14ac:dyDescent="0.2">
      <c r="E23" s="130" t="s">
        <v>29</v>
      </c>
      <c r="F23" s="138"/>
      <c r="G23" s="140">
        <f>((F19+F20+F21)/3)*G11</f>
        <v>0</v>
      </c>
      <c r="H23" s="139"/>
      <c r="I23" s="126">
        <f t="shared" si="0"/>
        <v>0</v>
      </c>
      <c r="J23" s="127">
        <f t="shared" si="1"/>
        <v>0</v>
      </c>
      <c r="K23" s="127">
        <f t="shared" si="2"/>
        <v>0</v>
      </c>
      <c r="L23" s="127">
        <f t="shared" si="3"/>
        <v>0</v>
      </c>
      <c r="M23" s="127">
        <f t="shared" si="4"/>
        <v>0</v>
      </c>
      <c r="N23" s="127">
        <f t="shared" si="5"/>
        <v>0</v>
      </c>
      <c r="O23" s="126">
        <f>F23*$O$11</f>
        <v>0</v>
      </c>
      <c r="P23" s="126">
        <f t="shared" si="7"/>
        <v>0</v>
      </c>
      <c r="Q23" s="128">
        <f>SUM(I23:P23)</f>
        <v>0</v>
      </c>
      <c r="R23" s="37"/>
      <c r="S23" s="22"/>
    </row>
    <row r="24" spans="1:20" x14ac:dyDescent="0.2">
      <c r="A24" s="43" t="s">
        <v>43</v>
      </c>
      <c r="B24" s="116"/>
      <c r="C24" s="29"/>
      <c r="D24" s="29"/>
      <c r="E24" s="130" t="s">
        <v>30</v>
      </c>
      <c r="F24" s="138"/>
      <c r="G24" s="138"/>
      <c r="H24" s="139"/>
      <c r="I24" s="126">
        <f t="shared" si="0"/>
        <v>0</v>
      </c>
      <c r="J24" s="127">
        <f t="shared" si="1"/>
        <v>0</v>
      </c>
      <c r="K24" s="127">
        <f t="shared" si="2"/>
        <v>0</v>
      </c>
      <c r="L24" s="127">
        <f t="shared" si="3"/>
        <v>0</v>
      </c>
      <c r="M24" s="127">
        <f t="shared" si="4"/>
        <v>0</v>
      </c>
      <c r="N24" s="127">
        <f t="shared" si="5"/>
        <v>0</v>
      </c>
      <c r="O24" s="126">
        <f t="shared" si="6"/>
        <v>0</v>
      </c>
      <c r="P24" s="126">
        <f t="shared" si="7"/>
        <v>0</v>
      </c>
      <c r="Q24" s="128">
        <f>SUM(I24:P24)</f>
        <v>0</v>
      </c>
      <c r="R24" s="37"/>
      <c r="S24" s="22"/>
    </row>
    <row r="25" spans="1:20" x14ac:dyDescent="0.2">
      <c r="A25" s="29" t="s">
        <v>44</v>
      </c>
      <c r="B25" s="117"/>
      <c r="C25" s="29"/>
      <c r="D25" s="29"/>
      <c r="E25" s="90"/>
      <c r="F25" s="37"/>
      <c r="G25" s="10"/>
      <c r="H25" s="10"/>
      <c r="I25" s="37"/>
      <c r="J25" s="38"/>
      <c r="K25" s="38"/>
      <c r="L25" s="38"/>
      <c r="M25" s="10"/>
      <c r="N25" s="10"/>
      <c r="O25" s="10"/>
      <c r="P25" s="10"/>
      <c r="Q25" s="91"/>
      <c r="R25" s="41"/>
      <c r="S25" s="22"/>
    </row>
    <row r="26" spans="1:20" x14ac:dyDescent="0.2">
      <c r="A26" s="29"/>
      <c r="B26" s="29"/>
      <c r="C26" s="29"/>
      <c r="D26" s="29"/>
      <c r="E26" s="93"/>
      <c r="F26" s="94">
        <f>SUM(F13:F25)</f>
        <v>0</v>
      </c>
      <c r="G26" s="95"/>
      <c r="H26" s="95"/>
      <c r="I26" s="96">
        <f>SUM(I13:I25)</f>
        <v>0</v>
      </c>
      <c r="J26" s="95"/>
      <c r="K26" s="95"/>
      <c r="L26" s="97"/>
      <c r="M26" s="95"/>
      <c r="N26" s="95"/>
      <c r="O26" s="98"/>
      <c r="P26" s="98"/>
      <c r="Q26" s="99">
        <f>SUM(Q13:Q25)</f>
        <v>0</v>
      </c>
      <c r="R26" s="42"/>
      <c r="S26" s="42"/>
    </row>
    <row r="27" spans="1:20" x14ac:dyDescent="0.2">
      <c r="E27" s="2"/>
      <c r="F27" s="3"/>
      <c r="G27" s="2"/>
      <c r="H27" s="2"/>
      <c r="I27" s="2"/>
      <c r="J27" s="2"/>
      <c r="K27" s="2"/>
      <c r="L27" s="2"/>
      <c r="M27" s="2"/>
      <c r="N27" s="2"/>
      <c r="R27" s="24" t="s">
        <v>34</v>
      </c>
      <c r="S27" s="24"/>
    </row>
    <row r="28" spans="1:20" x14ac:dyDescent="0.2">
      <c r="A28" s="1"/>
      <c r="B28" s="69"/>
      <c r="C28" s="61"/>
      <c r="D28" s="67"/>
      <c r="E28" s="2" t="s">
        <v>37</v>
      </c>
      <c r="F28" s="135"/>
      <c r="G28" s="2"/>
      <c r="H28" s="2"/>
      <c r="I28" s="2"/>
      <c r="J28" s="2"/>
      <c r="K28" s="2"/>
      <c r="L28" s="2"/>
      <c r="M28" s="2"/>
      <c r="N28" s="2"/>
      <c r="P28" t="s">
        <v>37</v>
      </c>
      <c r="Q28" s="44">
        <f>F28</f>
        <v>0</v>
      </c>
    </row>
    <row r="29" spans="1:20" x14ac:dyDescent="0.2">
      <c r="A29" s="12"/>
      <c r="B29" s="3"/>
      <c r="E29" s="29"/>
      <c r="F29" s="2"/>
      <c r="G29" s="2"/>
      <c r="H29" s="2"/>
      <c r="I29" s="2"/>
      <c r="J29" s="2"/>
      <c r="K29" s="13"/>
      <c r="L29" s="2"/>
      <c r="M29" s="2"/>
      <c r="N29" s="2"/>
      <c r="O29" s="2"/>
      <c r="P29" t="s">
        <v>13</v>
      </c>
      <c r="Q29" s="56">
        <f>Q26+Q28</f>
        <v>0</v>
      </c>
      <c r="R29" s="134"/>
      <c r="S29" s="35"/>
    </row>
    <row r="30" spans="1:20" x14ac:dyDescent="0.2">
      <c r="A30" s="12"/>
      <c r="B30" s="69"/>
      <c r="C30" s="1"/>
      <c r="D30" s="32"/>
      <c r="G30" s="2"/>
      <c r="H30" s="2"/>
      <c r="I30" s="2"/>
      <c r="J30" s="2"/>
      <c r="P30" s="11"/>
      <c r="Q30" s="39"/>
      <c r="R30" s="72"/>
      <c r="S30" s="11"/>
    </row>
    <row r="31" spans="1:20" x14ac:dyDescent="0.2">
      <c r="E31" s="2"/>
      <c r="F31" s="57"/>
      <c r="G31" s="2"/>
      <c r="H31" s="2"/>
      <c r="I31" s="2"/>
      <c r="J31" s="2"/>
      <c r="P31" s="6"/>
      <c r="Q31" s="11"/>
      <c r="R31" s="11"/>
      <c r="S31" s="11"/>
      <c r="T31" s="6"/>
    </row>
    <row r="32" spans="1:20" x14ac:dyDescent="0.2">
      <c r="A32" s="79" t="s">
        <v>31</v>
      </c>
      <c r="B32" s="79" t="s">
        <v>32</v>
      </c>
      <c r="C32" s="51"/>
      <c r="D32" s="52"/>
      <c r="E32" s="2"/>
      <c r="F32" s="57"/>
      <c r="G32" s="2"/>
      <c r="H32" s="2"/>
      <c r="I32" s="2"/>
      <c r="J32" s="2"/>
      <c r="P32" s="6"/>
      <c r="Q32" s="35"/>
      <c r="R32" s="6"/>
      <c r="S32" s="11"/>
      <c r="T32" s="17"/>
    </row>
    <row r="33" spans="1:20" x14ac:dyDescent="0.2">
      <c r="A33" s="46"/>
      <c r="B33" s="80"/>
      <c r="C33" s="51"/>
      <c r="D33" s="33"/>
      <c r="P33" s="17"/>
      <c r="Q33" s="17"/>
      <c r="R33" s="36"/>
      <c r="S33" s="11"/>
      <c r="T33" s="17"/>
    </row>
    <row r="34" spans="1:20" x14ac:dyDescent="0.2">
      <c r="A34" s="46"/>
      <c r="B34" s="81"/>
      <c r="C34" s="51"/>
      <c r="D34" s="52"/>
      <c r="P34" s="17"/>
      <c r="Q34" s="17"/>
      <c r="R34" s="6"/>
      <c r="S34" s="17"/>
      <c r="T34" s="17"/>
    </row>
    <row r="35" spans="1:20" x14ac:dyDescent="0.2">
      <c r="A35" s="46"/>
      <c r="B35" s="78"/>
      <c r="C35" s="51"/>
      <c r="D35" s="52"/>
      <c r="E35" s="13" t="s">
        <v>33</v>
      </c>
      <c r="F35" s="2"/>
      <c r="G35" t="s">
        <v>46</v>
      </c>
      <c r="H35" s="141"/>
      <c r="I35" s="141"/>
      <c r="J35" s="14"/>
      <c r="K35" s="13"/>
      <c r="L35" s="2"/>
      <c r="M35" s="2"/>
      <c r="N35" s="2"/>
      <c r="O35" s="2"/>
      <c r="P35" s="2"/>
      <c r="Q35" s="2"/>
      <c r="R35" s="2"/>
      <c r="S35" s="3"/>
      <c r="T35" s="2"/>
    </row>
    <row r="36" spans="1:20" x14ac:dyDescent="0.2">
      <c r="A36" s="46"/>
      <c r="B36" s="80"/>
      <c r="C36" s="49"/>
      <c r="D36" s="50"/>
      <c r="E36" s="2"/>
      <c r="F36" s="2"/>
      <c r="G36" s="2" t="s">
        <v>12</v>
      </c>
      <c r="H36" s="142"/>
      <c r="I36" s="142"/>
      <c r="J36" s="55"/>
    </row>
    <row r="37" spans="1:20" x14ac:dyDescent="0.2">
      <c r="A37" s="46"/>
      <c r="B37" s="80"/>
      <c r="C37" s="47"/>
      <c r="D37" s="48"/>
    </row>
    <row r="38" spans="1:20" x14ac:dyDescent="0.2">
      <c r="A38" s="46"/>
      <c r="B38" s="46"/>
      <c r="C38" s="70"/>
      <c r="D38" s="71"/>
      <c r="E38" s="2" t="s">
        <v>35</v>
      </c>
      <c r="F38" s="2"/>
      <c r="G38" s="2" t="s">
        <v>45</v>
      </c>
      <c r="H38" s="2"/>
      <c r="I38" s="2"/>
      <c r="J38" s="2"/>
    </row>
    <row r="39" spans="1:20" x14ac:dyDescent="0.2">
      <c r="A39" s="82"/>
      <c r="B39" s="83"/>
      <c r="C39" s="70"/>
      <c r="D39" s="71"/>
    </row>
  </sheetData>
  <sheetProtection sheet="1" objects="1" scenarios="1" formatCells="0" selectLockedCells="1"/>
  <mergeCells count="10">
    <mergeCell ref="B3:D5"/>
    <mergeCell ref="B7:D7"/>
    <mergeCell ref="B24:B25"/>
    <mergeCell ref="F3:G3"/>
    <mergeCell ref="F5:G5"/>
    <mergeCell ref="K3:L3"/>
    <mergeCell ref="K4:L4"/>
    <mergeCell ref="F4:G4"/>
    <mergeCell ref="H35:I35"/>
    <mergeCell ref="H36:I36"/>
  </mergeCells>
  <pageMargins left="0.39370078740157483" right="0.39370078740157483" top="0.39370078740157483" bottom="0.59055118110236227" header="0.31496062992125984" footer="0.31496062992125984"/>
  <pageSetup paperSize="9" orientation="landscape" verticalDpi="1200" r:id="rId1"/>
  <headerFooter>
    <oddFooter>&amp;LSLK-06-22-1327; 2025-07-10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PK Berechnung 2025</vt:lpstr>
      <vt:lpstr>'PK Berechnung 2025'!Druckbereich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Pressel, Elke 06</cp:lastModifiedBy>
  <cp:lastPrinted>2025-07-10T10:00:20Z</cp:lastPrinted>
  <dcterms:created xsi:type="dcterms:W3CDTF">1996-10-17T05:27:31Z</dcterms:created>
  <dcterms:modified xsi:type="dcterms:W3CDTF">2025-07-10T11:21:11Z</dcterms:modified>
</cp:coreProperties>
</file>