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v.ad.kreis-slk.de\kvuser$\SLK-Home\fbeyer.KV\downloads\"/>
    </mc:Choice>
  </mc:AlternateContent>
  <workbookProtection workbookAlgorithmName="SHA-512" workbookHashValue="zSV6AZ+idQtqoDg6oM22G5tX3ifovygxTXSNA5yQMSx+xei9hnuZbrEFoN081YoA6buHCadMfQyoLekkxWh36w==" workbookSaltValue="IGAS/oy71s4AzDzDb4NwUQ==" workbookSpinCount="100000" lockStructure="1"/>
  <bookViews>
    <workbookView xWindow="0" yWindow="0" windowWidth="28800" windowHeight="13590" activeTab="3"/>
  </bookViews>
  <sheets>
    <sheet name="BV-Vorausberechnung" sheetId="1" r:id="rId1"/>
    <sheet name="BV-Vorausberechnung Gemeinden" sheetId="2" r:id="rId2"/>
    <sheet name="BV-Vorausberechnug nach 5-er AG" sheetId="3" r:id="rId3"/>
    <sheet name="BV-Vorausberechng. n. Altersgr.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5" i="3" l="1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J62" i="2" l="1"/>
  <c r="I62" i="2"/>
  <c r="H62" i="2"/>
  <c r="G62" i="2"/>
  <c r="E62" i="2"/>
  <c r="D62" i="2"/>
  <c r="C62" i="2"/>
  <c r="B62" i="2"/>
  <c r="T30" i="2" l="1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</calcChain>
</file>

<file path=xl/sharedStrings.xml><?xml version="1.0" encoding="utf-8"?>
<sst xmlns="http://schemas.openxmlformats.org/spreadsheetml/2006/main" count="190" uniqueCount="110">
  <si>
    <t>SLK</t>
  </si>
  <si>
    <t>Fortschreibung am 31.12. …</t>
  </si>
  <si>
    <t>2022 (Basis)</t>
  </si>
  <si>
    <t>Quelle: Statistisches Landesamt Sachsen-Anhalt</t>
  </si>
  <si>
    <t>Fortschreibung am 31.12.</t>
  </si>
  <si>
    <t>Gemeinde</t>
  </si>
  <si>
    <t xml:space="preserve">Personen insgesamt </t>
  </si>
  <si>
    <t>Alsleben (Saale), Stadt</t>
  </si>
  <si>
    <t>Aschersleben, Stadt</t>
  </si>
  <si>
    <t>Barby, Stadt</t>
  </si>
  <si>
    <t>Bernburg (Saale), Stadt</t>
  </si>
  <si>
    <t>Bördeaue</t>
  </si>
  <si>
    <t>Bördeland</t>
  </si>
  <si>
    <t>Börde-Hakel</t>
  </si>
  <si>
    <t>Borne</t>
  </si>
  <si>
    <t>Calbe (Saale), Stadt</t>
  </si>
  <si>
    <t>Egeln, Stadt</t>
  </si>
  <si>
    <t>Giersleben</t>
  </si>
  <si>
    <t>Güsten, Stadt</t>
  </si>
  <si>
    <t>Hecklingen, Stadt</t>
  </si>
  <si>
    <t>Ilberstedt</t>
  </si>
  <si>
    <t>Könnern, Stadt</t>
  </si>
  <si>
    <t>Nienburg (Saale), Stadt</t>
  </si>
  <si>
    <t>Plötzkau</t>
  </si>
  <si>
    <t>Schönebeck (Elbe), Stadt</t>
  </si>
  <si>
    <t>Seeland, Stadt</t>
  </si>
  <si>
    <t>Staßfurt, Stadt</t>
  </si>
  <si>
    <t>Wolmirsleben</t>
  </si>
  <si>
    <t>Insgesamt:</t>
  </si>
  <si>
    <t>Bevölkerg.-</t>
  </si>
  <si>
    <t>veränderung</t>
  </si>
  <si>
    <t>Bevölkerung am 31.12. …</t>
  </si>
  <si>
    <t>2023( Fortschreibung)</t>
  </si>
  <si>
    <t>insgesamt</t>
  </si>
  <si>
    <t>unter 20</t>
  </si>
  <si>
    <t>2040 (Prognosejahr)</t>
  </si>
  <si>
    <t>nicht erwerbsfähig</t>
  </si>
  <si>
    <t xml:space="preserve">Vorausberechnung der Demografie zum Prognosejahr 2040 </t>
  </si>
  <si>
    <t>(Jugend- und Altenquote)</t>
  </si>
  <si>
    <t>insges.</t>
  </si>
  <si>
    <t>Jahre</t>
  </si>
  <si>
    <t>67 Jahre</t>
  </si>
  <si>
    <t>und mehr</t>
  </si>
  <si>
    <t xml:space="preserve">20 bis </t>
  </si>
  <si>
    <t>unter 67</t>
  </si>
  <si>
    <t>erwerbsf.</t>
  </si>
  <si>
    <t>20 bis unter</t>
  </si>
  <si>
    <t>erwerbfähig</t>
  </si>
  <si>
    <t>Salzlandkreis</t>
  </si>
  <si>
    <t>Bevölkerungsverändg.</t>
  </si>
  <si>
    <t>Quotienten zur Bevölkerung am 31.12. …</t>
  </si>
  <si>
    <t xml:space="preserve">  2023 (Fortschreibung)</t>
  </si>
  <si>
    <t>Jugend-</t>
  </si>
  <si>
    <t>quote</t>
  </si>
  <si>
    <t>Alten-</t>
  </si>
  <si>
    <t>Gesamt-</t>
  </si>
  <si>
    <t xml:space="preserve">quote </t>
  </si>
  <si>
    <t xml:space="preserve">       2040 (Fortschreibung)</t>
  </si>
  <si>
    <t>Jugendquote:   Kinder und Jugendliche (unter 20 Jahre) bezogen auf 100 personen im erwerbsfähigen Alter (20 bis unter 67 Jahre)</t>
  </si>
  <si>
    <t>Altenquote:       Personen im Rentenalter (67 Jahre und mehr) bezogen auf 100 Personen im erwerbsfähigen Alter (20 bis unter 67 Jahre)</t>
  </si>
  <si>
    <t>Gesamtquote:   Kinder und Jugendliche (unter 20 Jahre) sowie Personen im Rentenalter (67 Jahr und mehr) bezogen auf 100 Personen im</t>
  </si>
  <si>
    <r>
      <t xml:space="preserve">               </t>
    </r>
    <r>
      <rPr>
        <sz val="8"/>
        <color theme="1"/>
        <rFont val="Arial"/>
        <family val="2"/>
      </rPr>
      <t xml:space="preserve">    erwerbsfähigen Alter (20 bis unter 67 Jahre)</t>
    </r>
  </si>
  <si>
    <t xml:space="preserve">Vorausberechnung der Demografie zum Prognosejahr 2040 (Jugend- und Altenquote) nach Gemeinden </t>
  </si>
  <si>
    <t>Bevölkerungsvorausberechnung 2022 bis 2040  nach Gemeinden</t>
  </si>
  <si>
    <t>2023 (Fortschreibung)</t>
  </si>
  <si>
    <t xml:space="preserve">Quelle: Statistisches Landesamt Sachsen-Anhalt </t>
  </si>
  <si>
    <t xml:space="preserve">                     Voraussichtlicher Bevölkerungsstand am 31.12. …</t>
  </si>
  <si>
    <t>Fortschreibung am 31.12….</t>
  </si>
  <si>
    <t>(Personen insgesamt)</t>
  </si>
  <si>
    <t>Altersgruppe von … bis unter … Jahren</t>
  </si>
  <si>
    <t>unter 5</t>
  </si>
  <si>
    <t>5 bis 10</t>
  </si>
  <si>
    <t>10 bis 15</t>
  </si>
  <si>
    <t>15 bis 20</t>
  </si>
  <si>
    <t>20 bis 25</t>
  </si>
  <si>
    <t>25 bis 30</t>
  </si>
  <si>
    <t>30 bis 35</t>
  </si>
  <si>
    <t>35 bis 40</t>
  </si>
  <si>
    <t>40 bis 45</t>
  </si>
  <si>
    <t>45 bis 50</t>
  </si>
  <si>
    <t>50 bis 55</t>
  </si>
  <si>
    <t>55 bis 60</t>
  </si>
  <si>
    <t>60 bis 65</t>
  </si>
  <si>
    <t>65 bis 70</t>
  </si>
  <si>
    <t>70 bis 75</t>
  </si>
  <si>
    <t>75 bis 80</t>
  </si>
  <si>
    <t>80 bis 85</t>
  </si>
  <si>
    <t>85 und mehr</t>
  </si>
  <si>
    <t>Insgesamt</t>
  </si>
  <si>
    <t>Bevölkerungsvorausberechnung 2022 bis 2040 nach 5-er Altersgruppen im Salzlandkreis</t>
  </si>
  <si>
    <t>Jugendquote:   Kinder und Jugendliche (unter 20 Jahre) bezogen auf 100 Personen im erwerbsfähigen Alter (20 bis unter 67 Jahre)</t>
  </si>
  <si>
    <t>0 bis 3</t>
  </si>
  <si>
    <t>3 bis 6</t>
  </si>
  <si>
    <t>6 bis 10</t>
  </si>
  <si>
    <t>10 bis 16</t>
  </si>
  <si>
    <t>16 bis 19</t>
  </si>
  <si>
    <t>19 bis 25</t>
  </si>
  <si>
    <t>25 bis 45</t>
  </si>
  <si>
    <t>67 und mehr</t>
  </si>
  <si>
    <t>0 bis 6</t>
  </si>
  <si>
    <t>0 bis 15</t>
  </si>
  <si>
    <t>0 bis 18</t>
  </si>
  <si>
    <t>18 und mehr</t>
  </si>
  <si>
    <t>0 bis 20</t>
  </si>
  <si>
    <t xml:space="preserve">75 und mehr </t>
  </si>
  <si>
    <t xml:space="preserve">90 und mehr </t>
  </si>
  <si>
    <t>45 bis 67</t>
  </si>
  <si>
    <t>Bevölkerungsvorausberechnung 2022 bis 2040 nach ausgewählten Altersgruppen im Salzlandkreis</t>
  </si>
  <si>
    <t>Bevölkerungsvorausberechnung 2022 bis 2040 - Salzlandkreis</t>
  </si>
  <si>
    <t>20 bis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</si>
</sst>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5" xfId="0" applyBorder="1"/>
    <xf numFmtId="0" fontId="1" fillId="0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0" fillId="0" borderId="4" xfId="0" applyNumberFormat="1" applyFill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 vertical="center"/>
    </xf>
    <xf numFmtId="0" fontId="0" fillId="0" borderId="2" xfId="0" applyBorder="1"/>
    <xf numFmtId="0" fontId="6" fillId="0" borderId="6" xfId="0" applyFont="1" applyBorder="1"/>
    <xf numFmtId="0" fontId="6" fillId="0" borderId="5" xfId="0" applyFont="1" applyBorder="1"/>
    <xf numFmtId="0" fontId="6" fillId="0" borderId="2" xfId="0" applyFont="1" applyBorder="1"/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7" fillId="0" borderId="0" xfId="0" applyFont="1"/>
    <xf numFmtId="0" fontId="0" fillId="0" borderId="10" xfId="0" applyBorder="1"/>
    <xf numFmtId="0" fontId="1" fillId="0" borderId="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0" xfId="0" applyBorder="1"/>
    <xf numFmtId="0" fontId="0" fillId="0" borderId="11" xfId="0" applyFont="1" applyBorder="1"/>
    <xf numFmtId="3" fontId="0" fillId="0" borderId="9" xfId="0" applyNumberFormat="1" applyBorder="1"/>
    <xf numFmtId="0" fontId="0" fillId="0" borderId="1" xfId="0" applyFont="1" applyFill="1" applyBorder="1"/>
    <xf numFmtId="0" fontId="0" fillId="0" borderId="7" xfId="0" applyFont="1" applyFill="1" applyBorder="1"/>
    <xf numFmtId="0" fontId="0" fillId="0" borderId="4" xfId="0" applyFont="1" applyFill="1" applyBorder="1"/>
    <xf numFmtId="0" fontId="1" fillId="0" borderId="13" xfId="0" applyFont="1" applyFill="1" applyBorder="1"/>
    <xf numFmtId="0" fontId="0" fillId="0" borderId="15" xfId="0" applyBorder="1"/>
    <xf numFmtId="3" fontId="0" fillId="0" borderId="4" xfId="0" applyNumberFormat="1" applyBorder="1"/>
    <xf numFmtId="0" fontId="0" fillId="0" borderId="3" xfId="0" applyBorder="1"/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0" fillId="0" borderId="4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3" fontId="0" fillId="0" borderId="9" xfId="0" applyNumberFormat="1" applyFont="1" applyFill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4" xfId="0" applyNumberFormat="1" applyFont="1" applyFill="1" applyBorder="1" applyAlignment="1">
      <alignment horizontal="center"/>
    </xf>
    <xf numFmtId="3" fontId="0" fillId="0" borderId="8" xfId="0" applyNumberFormat="1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" fillId="0" borderId="14" xfId="0" applyNumberFormat="1" applyFont="1" applyFill="1" applyBorder="1" applyAlignment="1">
      <alignment horizontal="center"/>
    </xf>
    <xf numFmtId="3" fontId="1" fillId="0" borderId="19" xfId="0" applyNumberFormat="1" applyFont="1" applyFill="1" applyBorder="1" applyAlignment="1">
      <alignment horizontal="center"/>
    </xf>
    <xf numFmtId="3" fontId="1" fillId="0" borderId="17" xfId="0" applyNumberFormat="1" applyFont="1" applyFill="1" applyBorder="1" applyAlignment="1">
      <alignment horizontal="center"/>
    </xf>
    <xf numFmtId="3" fontId="1" fillId="0" borderId="17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20" xfId="0" applyNumberFormat="1" applyFont="1" applyBorder="1" applyAlignment="1">
      <alignment horizontal="center"/>
    </xf>
    <xf numFmtId="0" fontId="0" fillId="0" borderId="12" xfId="0" applyBorder="1"/>
    <xf numFmtId="0" fontId="6" fillId="0" borderId="8" xfId="0" applyFont="1" applyBorder="1"/>
    <xf numFmtId="3" fontId="0" fillId="0" borderId="7" xfId="0" applyNumberFormat="1" applyFill="1" applyBorder="1" applyAlignment="1">
      <alignment horizontal="center"/>
    </xf>
    <xf numFmtId="3" fontId="1" fillId="0" borderId="16" xfId="0" applyNumberFormat="1" applyFont="1" applyBorder="1"/>
    <xf numFmtId="0" fontId="8" fillId="0" borderId="0" xfId="0" applyFont="1"/>
    <xf numFmtId="0" fontId="0" fillId="0" borderId="1" xfId="0" applyBorder="1"/>
    <xf numFmtId="0" fontId="6" fillId="0" borderId="0" xfId="0" applyFont="1"/>
    <xf numFmtId="0" fontId="0" fillId="0" borderId="11" xfId="0" applyBorder="1"/>
    <xf numFmtId="0" fontId="6" fillId="0" borderId="21" xfId="0" applyFont="1" applyBorder="1"/>
    <xf numFmtId="0" fontId="6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/>
    <xf numFmtId="0" fontId="1" fillId="0" borderId="15" xfId="0" applyFont="1" applyBorder="1"/>
    <xf numFmtId="0" fontId="1" fillId="0" borderId="18" xfId="0" applyFont="1" applyBorder="1"/>
    <xf numFmtId="0" fontId="1" fillId="0" borderId="11" xfId="0" applyFont="1" applyBorder="1"/>
    <xf numFmtId="0" fontId="6" fillId="0" borderId="0" xfId="0" applyFont="1" applyBorder="1"/>
    <xf numFmtId="0" fontId="6" fillId="0" borderId="11" xfId="0" applyFont="1" applyBorder="1"/>
    <xf numFmtId="0" fontId="6" fillId="0" borderId="15" xfId="0" applyFont="1" applyBorder="1"/>
    <xf numFmtId="0" fontId="6" fillId="0" borderId="18" xfId="0" applyFont="1" applyBorder="1"/>
    <xf numFmtId="0" fontId="0" fillId="0" borderId="6" xfId="0" applyBorder="1"/>
    <xf numFmtId="0" fontId="6" fillId="0" borderId="9" xfId="0" applyFont="1" applyBorder="1"/>
    <xf numFmtId="0" fontId="0" fillId="0" borderId="22" xfId="0" applyBorder="1"/>
    <xf numFmtId="0" fontId="6" fillId="0" borderId="22" xfId="0" applyFont="1" applyBorder="1"/>
    <xf numFmtId="0" fontId="6" fillId="0" borderId="3" xfId="0" applyFont="1" applyBorder="1"/>
    <xf numFmtId="0" fontId="0" fillId="0" borderId="15" xfId="0" applyBorder="1" applyAlignment="1">
      <alignment vertical="center"/>
    </xf>
    <xf numFmtId="0" fontId="0" fillId="0" borderId="18" xfId="0" applyBorder="1" applyAlignment="1">
      <alignment vertical="center"/>
    </xf>
    <xf numFmtId="3" fontId="9" fillId="0" borderId="4" xfId="0" applyNumberFormat="1" applyFont="1" applyBorder="1"/>
    <xf numFmtId="3" fontId="6" fillId="0" borderId="4" xfId="0" applyNumberFormat="1" applyFont="1" applyBorder="1"/>
    <xf numFmtId="0" fontId="9" fillId="0" borderId="9" xfId="0" applyFont="1" applyBorder="1"/>
    <xf numFmtId="0" fontId="1" fillId="0" borderId="9" xfId="0" applyFont="1" applyBorder="1" applyAlignment="1">
      <alignment vertical="center"/>
    </xf>
    <xf numFmtId="0" fontId="0" fillId="0" borderId="9" xfId="0" applyFont="1" applyBorder="1"/>
    <xf numFmtId="0" fontId="0" fillId="0" borderId="8" xfId="0" applyFont="1" applyFill="1" applyBorder="1"/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0" fillId="0" borderId="7" xfId="0" applyBorder="1"/>
    <xf numFmtId="0" fontId="6" fillId="2" borderId="4" xfId="0" applyFont="1" applyFill="1" applyBorder="1"/>
    <xf numFmtId="3" fontId="0" fillId="0" borderId="4" xfId="0" applyNumberFormat="1" applyFont="1" applyBorder="1"/>
    <xf numFmtId="3" fontId="6" fillId="2" borderId="4" xfId="0" applyNumberFormat="1" applyFont="1" applyFill="1" applyBorder="1"/>
    <xf numFmtId="0" fontId="0" fillId="2" borderId="0" xfId="0" applyFill="1"/>
    <xf numFmtId="3" fontId="0" fillId="0" borderId="9" xfId="0" applyNumberFormat="1" applyFont="1" applyBorder="1"/>
    <xf numFmtId="3" fontId="6" fillId="2" borderId="9" xfId="0" applyNumberFormat="1" applyFont="1" applyFill="1" applyBorder="1"/>
    <xf numFmtId="3" fontId="1" fillId="0" borderId="19" xfId="0" applyNumberFormat="1" applyFont="1" applyBorder="1"/>
    <xf numFmtId="3" fontId="1" fillId="0" borderId="17" xfId="0" applyNumberFormat="1" applyFont="1" applyBorder="1"/>
    <xf numFmtId="3" fontId="9" fillId="2" borderId="17" xfId="0" applyNumberFormat="1" applyFont="1" applyFill="1" applyBorder="1"/>
    <xf numFmtId="3" fontId="1" fillId="0" borderId="23" xfId="0" applyNumberFormat="1" applyFont="1" applyBorder="1"/>
    <xf numFmtId="0" fontId="0" fillId="0" borderId="9" xfId="0" applyFont="1" applyFill="1" applyBorder="1"/>
    <xf numFmtId="0" fontId="1" fillId="0" borderId="16" xfId="0" applyFont="1" applyFill="1" applyBorder="1"/>
    <xf numFmtId="2" fontId="6" fillId="0" borderId="4" xfId="0" applyNumberFormat="1" applyFont="1" applyBorder="1"/>
    <xf numFmtId="0" fontId="9" fillId="0" borderId="19" xfId="0" applyFont="1" applyBorder="1"/>
    <xf numFmtId="0" fontId="9" fillId="0" borderId="17" xfId="0" applyFont="1" applyBorder="1"/>
    <xf numFmtId="2" fontId="9" fillId="0" borderId="17" xfId="0" applyNumberFormat="1" applyFont="1" applyBorder="1"/>
    <xf numFmtId="0" fontId="9" fillId="0" borderId="23" xfId="0" applyFont="1" applyBorder="1"/>
    <xf numFmtId="2" fontId="6" fillId="2" borderId="4" xfId="0" applyNumberFormat="1" applyFont="1" applyFill="1" applyBorder="1"/>
    <xf numFmtId="0" fontId="6" fillId="2" borderId="9" xfId="0" applyFont="1" applyFill="1" applyBorder="1"/>
    <xf numFmtId="0" fontId="9" fillId="2" borderId="17" xfId="0" applyFont="1" applyFill="1" applyBorder="1"/>
    <xf numFmtId="0" fontId="5" fillId="0" borderId="4" xfId="0" applyFont="1" applyBorder="1"/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16" fontId="11" fillId="0" borderId="4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164" fontId="1" fillId="0" borderId="4" xfId="0" applyNumberFormat="1" applyFont="1" applyBorder="1"/>
    <xf numFmtId="3" fontId="0" fillId="0" borderId="3" xfId="0" applyNumberFormat="1" applyBorder="1" applyAlignment="1">
      <alignment horizontal="center"/>
    </xf>
    <xf numFmtId="0" fontId="0" fillId="0" borderId="0" xfId="0" applyFont="1"/>
    <xf numFmtId="3" fontId="0" fillId="0" borderId="8" xfId="0" applyNumberFormat="1" applyFont="1" applyFill="1" applyBorder="1" applyAlignment="1">
      <alignment horizontal="center"/>
    </xf>
    <xf numFmtId="3" fontId="1" fillId="0" borderId="4" xfId="0" applyNumberFormat="1" applyFont="1" applyBorder="1"/>
    <xf numFmtId="3" fontId="1" fillId="0" borderId="9" xfId="0" applyNumberFormat="1" applyFont="1" applyBorder="1"/>
    <xf numFmtId="3" fontId="1" fillId="3" borderId="4" xfId="0" applyNumberFormat="1" applyFont="1" applyFill="1" applyBorder="1"/>
    <xf numFmtId="3" fontId="9" fillId="0" borderId="4" xfId="0" applyNumberFormat="1" applyFont="1" applyFill="1" applyBorder="1"/>
    <xf numFmtId="0" fontId="6" fillId="0" borderId="5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6" fillId="0" borderId="15" xfId="0" applyFont="1" applyFill="1" applyBorder="1"/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Bevölkerungsvorausberechnung 2022 bis 2040 - Salzlandkreis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'BV-Vorausberechnung'!$A$6</c:f>
              <c:strCache>
                <c:ptCount val="1"/>
                <c:pt idx="0">
                  <c:v>SLK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9525" cap="flat" cmpd="sng" algn="ctr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F4B6-4672-8904-662075211895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/>
              </a:solidFill>
              <a:ln w="9525" cap="flat" cmpd="sng" algn="ctr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F4B6-4672-8904-662075211895}"/>
              </c:ext>
            </c:extLst>
          </c:dPt>
          <c:dLbls>
            <c:dLbl>
              <c:idx val="0"/>
              <c:layout>
                <c:manualLayout>
                  <c:x val="2.9017047515415306E-3"/>
                  <c:y val="3.1271091113610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4B6-4672-8904-66207521189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B6-4672-8904-66207521189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B6-4672-8904-66207521189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B6-4672-8904-66207521189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B6-4672-8904-66207521189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B6-4672-8904-66207521189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B6-4672-8904-66207521189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B6-4672-8904-66207521189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B6-4672-8904-66207521189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B6-4672-8904-66207521189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B6-4672-8904-66207521189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B6-4672-8904-66207521189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4B6-4672-8904-66207521189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4B6-4672-8904-66207521189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4B6-4672-8904-662075211895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4B6-4672-8904-66207521189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4B6-4672-8904-662075211895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4B6-4672-8904-662075211895}"/>
                </c:ext>
              </c:extLst>
            </c:dLbl>
            <c:dLbl>
              <c:idx val="18"/>
              <c:layout>
                <c:manualLayout>
                  <c:x val="2.9017047515414243E-3"/>
                  <c:y val="-4.7494063242094737E-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4B6-4672-8904-6620752118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'BV-Vorausberechnung'!$B$5:$T$5</c:f>
              <c:strCache>
                <c:ptCount val="19"/>
                <c:pt idx="0">
                  <c:v>2022 (Basis)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</c:strCache>
            </c:strRef>
          </c:cat>
          <c:val>
            <c:numRef>
              <c:f>'BV-Vorausberechnung'!$B$6:$T$6</c:f>
              <c:numCache>
                <c:formatCode>#,##0</c:formatCode>
                <c:ptCount val="19"/>
                <c:pt idx="0">
                  <c:v>183727</c:v>
                </c:pt>
                <c:pt idx="1">
                  <c:v>182296</c:v>
                </c:pt>
                <c:pt idx="2">
                  <c:v>180175</c:v>
                </c:pt>
                <c:pt idx="3">
                  <c:v>177755</c:v>
                </c:pt>
                <c:pt idx="4">
                  <c:v>175552</c:v>
                </c:pt>
                <c:pt idx="5">
                  <c:v>173416</c:v>
                </c:pt>
                <c:pt idx="6">
                  <c:v>171429</c:v>
                </c:pt>
                <c:pt idx="7">
                  <c:v>169571</c:v>
                </c:pt>
                <c:pt idx="8">
                  <c:v>167769</c:v>
                </c:pt>
                <c:pt idx="9">
                  <c:v>166100</c:v>
                </c:pt>
                <c:pt idx="10">
                  <c:v>164496</c:v>
                </c:pt>
                <c:pt idx="11">
                  <c:v>162989</c:v>
                </c:pt>
                <c:pt idx="12">
                  <c:v>161538</c:v>
                </c:pt>
                <c:pt idx="13">
                  <c:v>160174</c:v>
                </c:pt>
                <c:pt idx="14">
                  <c:v>158854</c:v>
                </c:pt>
                <c:pt idx="15">
                  <c:v>157597</c:v>
                </c:pt>
                <c:pt idx="16">
                  <c:v>156390</c:v>
                </c:pt>
                <c:pt idx="17">
                  <c:v>155227</c:v>
                </c:pt>
                <c:pt idx="18">
                  <c:v>154105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B6-4672-8904-66207521189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2029992"/>
        <c:axId val="535999928"/>
      </c:barChart>
      <c:catAx>
        <c:axId val="532029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100">
                    <a:solidFill>
                      <a:sysClr val="windowText" lastClr="000000"/>
                    </a:solidFill>
                  </a:rPr>
                  <a:t>Bevölkerungsveränderung:   -29.622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5999928"/>
        <c:crosses val="autoZero"/>
        <c:auto val="1"/>
        <c:lblAlgn val="ctr"/>
        <c:lblOffset val="100"/>
        <c:noMultiLvlLbl val="0"/>
      </c:catAx>
      <c:valAx>
        <c:axId val="5359999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3202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25" r="0.25" t="0.75" header="0.3" footer="0.3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400">
                <a:solidFill>
                  <a:sysClr val="windowText" lastClr="000000"/>
                </a:solidFill>
              </a:rPr>
              <a:t>Vorausberechnung</a:t>
            </a:r>
            <a:r>
              <a:rPr lang="de-DE" sz="1400" baseline="0">
                <a:solidFill>
                  <a:sysClr val="windowText" lastClr="000000"/>
                </a:solidFill>
              </a:rPr>
              <a:t> der Demografie zum Prognosejahr 2040</a:t>
            </a:r>
            <a:endParaRPr lang="de-DE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4.102371725904274E-2"/>
          <c:y val="2.9433406916850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0754172657075662E-2"/>
          <c:y val="0.1003384841795438"/>
          <c:w val="0.92924582734292438"/>
          <c:h val="0.6986640246128174"/>
        </c:manualLayout>
      </c:layout>
      <c:barChart>
        <c:barDir val="col"/>
        <c:grouping val="clustered"/>
        <c:varyColors val="0"/>
        <c:ser>
          <c:idx val="0"/>
          <c:order val="0"/>
          <c:tx>
            <c:v>2023 (Fortschreibung)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'BV-Vorausberechnung Gemeinden'!$A$41:$A$61</c:f>
              <c:strCache>
                <c:ptCount val="21"/>
                <c:pt idx="0">
                  <c:v>Alsleben (Saale), Stadt</c:v>
                </c:pt>
                <c:pt idx="1">
                  <c:v>Aschersleben, Stadt</c:v>
                </c:pt>
                <c:pt idx="2">
                  <c:v>Barby, Stadt</c:v>
                </c:pt>
                <c:pt idx="3">
                  <c:v>Bernburg (Saale), Stadt</c:v>
                </c:pt>
                <c:pt idx="4">
                  <c:v>Bördeaue</c:v>
                </c:pt>
                <c:pt idx="5">
                  <c:v>Bördeland</c:v>
                </c:pt>
                <c:pt idx="6">
                  <c:v>Börde-Hakel</c:v>
                </c:pt>
                <c:pt idx="7">
                  <c:v>Borne</c:v>
                </c:pt>
                <c:pt idx="8">
                  <c:v>Calbe (Saale), Stadt</c:v>
                </c:pt>
                <c:pt idx="9">
                  <c:v>Egeln, Stadt</c:v>
                </c:pt>
                <c:pt idx="10">
                  <c:v>Giersleben</c:v>
                </c:pt>
                <c:pt idx="11">
                  <c:v>Güsten, Stadt</c:v>
                </c:pt>
                <c:pt idx="12">
                  <c:v>Hecklingen, Stadt</c:v>
                </c:pt>
                <c:pt idx="13">
                  <c:v>Ilberstedt</c:v>
                </c:pt>
                <c:pt idx="14">
                  <c:v>Könnern, Stadt</c:v>
                </c:pt>
                <c:pt idx="15">
                  <c:v>Nienburg (Saale), Stadt</c:v>
                </c:pt>
                <c:pt idx="16">
                  <c:v>Plötzkau</c:v>
                </c:pt>
                <c:pt idx="17">
                  <c:v>Schönebeck (Elbe), Stadt</c:v>
                </c:pt>
                <c:pt idx="18">
                  <c:v>Seeland, Stadt</c:v>
                </c:pt>
                <c:pt idx="19">
                  <c:v>Staßfurt, Stadt</c:v>
                </c:pt>
                <c:pt idx="20">
                  <c:v>Wolmirsleben</c:v>
                </c:pt>
              </c:strCache>
            </c:strRef>
          </c:cat>
          <c:val>
            <c:numRef>
              <c:f>'BV-Vorausberechnung Gemeinden'!$B$41:$B$61</c:f>
              <c:numCache>
                <c:formatCode>#,##0</c:formatCode>
                <c:ptCount val="21"/>
                <c:pt idx="0">
                  <c:v>2550</c:v>
                </c:pt>
                <c:pt idx="1">
                  <c:v>25852</c:v>
                </c:pt>
                <c:pt idx="2">
                  <c:v>7911</c:v>
                </c:pt>
                <c:pt idx="3">
                  <c:v>31197</c:v>
                </c:pt>
                <c:pt idx="4">
                  <c:v>1760</c:v>
                </c:pt>
                <c:pt idx="5">
                  <c:v>7509</c:v>
                </c:pt>
                <c:pt idx="6">
                  <c:v>2922</c:v>
                </c:pt>
                <c:pt idx="7">
                  <c:v>1147</c:v>
                </c:pt>
                <c:pt idx="8">
                  <c:v>8207</c:v>
                </c:pt>
                <c:pt idx="9">
                  <c:v>3128</c:v>
                </c:pt>
                <c:pt idx="10">
                  <c:v>919</c:v>
                </c:pt>
                <c:pt idx="11">
                  <c:v>3861</c:v>
                </c:pt>
                <c:pt idx="12">
                  <c:v>6492</c:v>
                </c:pt>
                <c:pt idx="13">
                  <c:v>954</c:v>
                </c:pt>
                <c:pt idx="14">
                  <c:v>7998</c:v>
                </c:pt>
                <c:pt idx="15">
                  <c:v>5699</c:v>
                </c:pt>
                <c:pt idx="16">
                  <c:v>1180</c:v>
                </c:pt>
                <c:pt idx="17">
                  <c:v>30537</c:v>
                </c:pt>
                <c:pt idx="18">
                  <c:v>7616</c:v>
                </c:pt>
                <c:pt idx="19">
                  <c:v>23458</c:v>
                </c:pt>
                <c:pt idx="20">
                  <c:v>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28-456E-B1CF-8B8DF856FF2E}"/>
            </c:ext>
          </c:extLst>
        </c:ser>
        <c:ser>
          <c:idx val="5"/>
          <c:order val="5"/>
          <c:tx>
            <c:v>2040 (Prognosejahr)</c:v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'BV-Vorausberechnung Gemeinden'!$A$41:$A$61</c:f>
              <c:strCache>
                <c:ptCount val="21"/>
                <c:pt idx="0">
                  <c:v>Alsleben (Saale), Stadt</c:v>
                </c:pt>
                <c:pt idx="1">
                  <c:v>Aschersleben, Stadt</c:v>
                </c:pt>
                <c:pt idx="2">
                  <c:v>Barby, Stadt</c:v>
                </c:pt>
                <c:pt idx="3">
                  <c:v>Bernburg (Saale), Stadt</c:v>
                </c:pt>
                <c:pt idx="4">
                  <c:v>Bördeaue</c:v>
                </c:pt>
                <c:pt idx="5">
                  <c:v>Bördeland</c:v>
                </c:pt>
                <c:pt idx="6">
                  <c:v>Börde-Hakel</c:v>
                </c:pt>
                <c:pt idx="7">
                  <c:v>Borne</c:v>
                </c:pt>
                <c:pt idx="8">
                  <c:v>Calbe (Saale), Stadt</c:v>
                </c:pt>
                <c:pt idx="9">
                  <c:v>Egeln, Stadt</c:v>
                </c:pt>
                <c:pt idx="10">
                  <c:v>Giersleben</c:v>
                </c:pt>
                <c:pt idx="11">
                  <c:v>Güsten, Stadt</c:v>
                </c:pt>
                <c:pt idx="12">
                  <c:v>Hecklingen, Stadt</c:v>
                </c:pt>
                <c:pt idx="13">
                  <c:v>Ilberstedt</c:v>
                </c:pt>
                <c:pt idx="14">
                  <c:v>Könnern, Stadt</c:v>
                </c:pt>
                <c:pt idx="15">
                  <c:v>Nienburg (Saale), Stadt</c:v>
                </c:pt>
                <c:pt idx="16">
                  <c:v>Plötzkau</c:v>
                </c:pt>
                <c:pt idx="17">
                  <c:v>Schönebeck (Elbe), Stadt</c:v>
                </c:pt>
                <c:pt idx="18">
                  <c:v>Seeland, Stadt</c:v>
                </c:pt>
                <c:pt idx="19">
                  <c:v>Staßfurt, Stadt</c:v>
                </c:pt>
                <c:pt idx="20">
                  <c:v>Wolmirsleben</c:v>
                </c:pt>
              </c:strCache>
            </c:strRef>
          </c:cat>
          <c:val>
            <c:numRef>
              <c:f>'BV-Vorausberechnung Gemeinden'!$G$41:$G$61</c:f>
              <c:numCache>
                <c:formatCode>#,##0</c:formatCode>
                <c:ptCount val="21"/>
                <c:pt idx="0">
                  <c:v>2215</c:v>
                </c:pt>
                <c:pt idx="1">
                  <c:v>22113</c:v>
                </c:pt>
                <c:pt idx="2">
                  <c:v>6576</c:v>
                </c:pt>
                <c:pt idx="3">
                  <c:v>26616</c:v>
                </c:pt>
                <c:pt idx="4">
                  <c:v>1490</c:v>
                </c:pt>
                <c:pt idx="5">
                  <c:v>6118</c:v>
                </c:pt>
                <c:pt idx="6">
                  <c:v>2432</c:v>
                </c:pt>
                <c:pt idx="7">
                  <c:v>939</c:v>
                </c:pt>
                <c:pt idx="8">
                  <c:v>7052</c:v>
                </c:pt>
                <c:pt idx="9">
                  <c:v>2644</c:v>
                </c:pt>
                <c:pt idx="10">
                  <c:v>772</c:v>
                </c:pt>
                <c:pt idx="11">
                  <c:v>3276</c:v>
                </c:pt>
                <c:pt idx="12">
                  <c:v>5518</c:v>
                </c:pt>
                <c:pt idx="13">
                  <c:v>774</c:v>
                </c:pt>
                <c:pt idx="14">
                  <c:v>6512</c:v>
                </c:pt>
                <c:pt idx="15">
                  <c:v>4754</c:v>
                </c:pt>
                <c:pt idx="16">
                  <c:v>1023</c:v>
                </c:pt>
                <c:pt idx="17">
                  <c:v>25841</c:v>
                </c:pt>
                <c:pt idx="18">
                  <c:v>6382</c:v>
                </c:pt>
                <c:pt idx="19">
                  <c:v>19907</c:v>
                </c:pt>
                <c:pt idx="20">
                  <c:v>1551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28-456E-B1CF-8B8DF856F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534010328"/>
        <c:axId val="53401590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'BV-Vorausberechnung Gemeinden'!$A$41:$A$61</c15:sqref>
                        </c15:formulaRef>
                      </c:ext>
                    </c:extLst>
                    <c:strCache>
                      <c:ptCount val="21"/>
                      <c:pt idx="0">
                        <c:v>Alsleben (Saale), Stadt</c:v>
                      </c:pt>
                      <c:pt idx="1">
                        <c:v>Aschersleben, Stadt</c:v>
                      </c:pt>
                      <c:pt idx="2">
                        <c:v>Barby, Stadt</c:v>
                      </c:pt>
                      <c:pt idx="3">
                        <c:v>Bernburg (Saale), Stadt</c:v>
                      </c:pt>
                      <c:pt idx="4">
                        <c:v>Bördeaue</c:v>
                      </c:pt>
                      <c:pt idx="5">
                        <c:v>Bördeland</c:v>
                      </c:pt>
                      <c:pt idx="6">
                        <c:v>Börde-Hakel</c:v>
                      </c:pt>
                      <c:pt idx="7">
                        <c:v>Borne</c:v>
                      </c:pt>
                      <c:pt idx="8">
                        <c:v>Calbe (Saale), Stadt</c:v>
                      </c:pt>
                      <c:pt idx="9">
                        <c:v>Egeln, Stadt</c:v>
                      </c:pt>
                      <c:pt idx="10">
                        <c:v>Giersleben</c:v>
                      </c:pt>
                      <c:pt idx="11">
                        <c:v>Güsten, Stadt</c:v>
                      </c:pt>
                      <c:pt idx="12">
                        <c:v>Hecklingen, Stadt</c:v>
                      </c:pt>
                      <c:pt idx="13">
                        <c:v>Ilberstedt</c:v>
                      </c:pt>
                      <c:pt idx="14">
                        <c:v>Könnern, Stadt</c:v>
                      </c:pt>
                      <c:pt idx="15">
                        <c:v>Nienburg (Saale), Stadt</c:v>
                      </c:pt>
                      <c:pt idx="16">
                        <c:v>Plötzkau</c:v>
                      </c:pt>
                      <c:pt idx="17">
                        <c:v>Schönebeck (Elbe), Stadt</c:v>
                      </c:pt>
                      <c:pt idx="18">
                        <c:v>Seeland, Stadt</c:v>
                      </c:pt>
                      <c:pt idx="19">
                        <c:v>Staßfurt, Stadt</c:v>
                      </c:pt>
                      <c:pt idx="20">
                        <c:v>Wolmirsleben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'BV-Vorausberechnung Gemeinden'!$C$41:$C$61</c15:sqref>
                        </c15:formulaRef>
                      </c:ext>
                    </c:extLst>
                    <c:numCache>
                      <c:formatCode>#,##0</c:formatCode>
                      <c:ptCount val="21"/>
                      <c:pt idx="0">
                        <c:v>447</c:v>
                      </c:pt>
                      <c:pt idx="1">
                        <c:v>4157</c:v>
                      </c:pt>
                      <c:pt idx="2">
                        <c:v>1270</c:v>
                      </c:pt>
                      <c:pt idx="3">
                        <c:v>4788</c:v>
                      </c:pt>
                      <c:pt idx="4">
                        <c:v>305</c:v>
                      </c:pt>
                      <c:pt idx="5">
                        <c:v>1352</c:v>
                      </c:pt>
                      <c:pt idx="6">
                        <c:v>507</c:v>
                      </c:pt>
                      <c:pt idx="7">
                        <c:v>180</c:v>
                      </c:pt>
                      <c:pt idx="8">
                        <c:v>1254</c:v>
                      </c:pt>
                      <c:pt idx="9">
                        <c:v>491</c:v>
                      </c:pt>
                      <c:pt idx="10">
                        <c:v>150</c:v>
                      </c:pt>
                      <c:pt idx="11">
                        <c:v>663</c:v>
                      </c:pt>
                      <c:pt idx="12">
                        <c:v>1119</c:v>
                      </c:pt>
                      <c:pt idx="13">
                        <c:v>147</c:v>
                      </c:pt>
                      <c:pt idx="14">
                        <c:v>1404</c:v>
                      </c:pt>
                      <c:pt idx="15">
                        <c:v>842</c:v>
                      </c:pt>
                      <c:pt idx="16">
                        <c:v>209</c:v>
                      </c:pt>
                      <c:pt idx="17">
                        <c:v>5137</c:v>
                      </c:pt>
                      <c:pt idx="18">
                        <c:v>1203</c:v>
                      </c:pt>
                      <c:pt idx="19">
                        <c:v>3670</c:v>
                      </c:pt>
                      <c:pt idx="20">
                        <c:v>237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428-456E-B1CF-8B8DF856FF2E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'BV-Vorausberechnung Gemeinden'!$A$41:$A$61</c15:sqref>
                        </c15:formulaRef>
                      </c:ext>
                    </c:extLst>
                    <c:strCache>
                      <c:ptCount val="21"/>
                      <c:pt idx="0">
                        <c:v>Alsleben (Saale), Stadt</c:v>
                      </c:pt>
                      <c:pt idx="1">
                        <c:v>Aschersleben, Stadt</c:v>
                      </c:pt>
                      <c:pt idx="2">
                        <c:v>Barby, Stadt</c:v>
                      </c:pt>
                      <c:pt idx="3">
                        <c:v>Bernburg (Saale), Stadt</c:v>
                      </c:pt>
                      <c:pt idx="4">
                        <c:v>Bördeaue</c:v>
                      </c:pt>
                      <c:pt idx="5">
                        <c:v>Bördeland</c:v>
                      </c:pt>
                      <c:pt idx="6">
                        <c:v>Börde-Hakel</c:v>
                      </c:pt>
                      <c:pt idx="7">
                        <c:v>Borne</c:v>
                      </c:pt>
                      <c:pt idx="8">
                        <c:v>Calbe (Saale), Stadt</c:v>
                      </c:pt>
                      <c:pt idx="9">
                        <c:v>Egeln, Stadt</c:v>
                      </c:pt>
                      <c:pt idx="10">
                        <c:v>Giersleben</c:v>
                      </c:pt>
                      <c:pt idx="11">
                        <c:v>Güsten, Stadt</c:v>
                      </c:pt>
                      <c:pt idx="12">
                        <c:v>Hecklingen, Stadt</c:v>
                      </c:pt>
                      <c:pt idx="13">
                        <c:v>Ilberstedt</c:v>
                      </c:pt>
                      <c:pt idx="14">
                        <c:v>Könnern, Stadt</c:v>
                      </c:pt>
                      <c:pt idx="15">
                        <c:v>Nienburg (Saale), Stadt</c:v>
                      </c:pt>
                      <c:pt idx="16">
                        <c:v>Plötzkau</c:v>
                      </c:pt>
                      <c:pt idx="17">
                        <c:v>Schönebeck (Elbe), Stadt</c:v>
                      </c:pt>
                      <c:pt idx="18">
                        <c:v>Seeland, Stadt</c:v>
                      </c:pt>
                      <c:pt idx="19">
                        <c:v>Staßfurt, Stadt</c:v>
                      </c:pt>
                      <c:pt idx="20">
                        <c:v>Wolmirsleben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'BV-Vorausberechnung Gemeinden'!$D$41:$D$61</c15:sqref>
                        </c15:formulaRef>
                      </c:ext>
                    </c:extLst>
                    <c:numCache>
                      <c:formatCode>#,##0</c:formatCode>
                      <c:ptCount val="21"/>
                      <c:pt idx="0">
                        <c:v>663</c:v>
                      </c:pt>
                      <c:pt idx="1">
                        <c:v>6978</c:v>
                      </c:pt>
                      <c:pt idx="2">
                        <c:v>2060</c:v>
                      </c:pt>
                      <c:pt idx="3">
                        <c:v>8072</c:v>
                      </c:pt>
                      <c:pt idx="4">
                        <c:v>382</c:v>
                      </c:pt>
                      <c:pt idx="5">
                        <c:v>1649</c:v>
                      </c:pt>
                      <c:pt idx="6">
                        <c:v>746</c:v>
                      </c:pt>
                      <c:pt idx="7">
                        <c:v>260</c:v>
                      </c:pt>
                      <c:pt idx="8">
                        <c:v>2400</c:v>
                      </c:pt>
                      <c:pt idx="9">
                        <c:v>897</c:v>
                      </c:pt>
                      <c:pt idx="10">
                        <c:v>223</c:v>
                      </c:pt>
                      <c:pt idx="11">
                        <c:v>1003</c:v>
                      </c:pt>
                      <c:pt idx="12">
                        <c:v>1609</c:v>
                      </c:pt>
                      <c:pt idx="13">
                        <c:v>256</c:v>
                      </c:pt>
                      <c:pt idx="14">
                        <c:v>1937</c:v>
                      </c:pt>
                      <c:pt idx="15">
                        <c:v>1570</c:v>
                      </c:pt>
                      <c:pt idx="16">
                        <c:v>295</c:v>
                      </c:pt>
                      <c:pt idx="17">
                        <c:v>8067</c:v>
                      </c:pt>
                      <c:pt idx="18">
                        <c:v>1842</c:v>
                      </c:pt>
                      <c:pt idx="19">
                        <c:v>6364</c:v>
                      </c:pt>
                      <c:pt idx="20">
                        <c:v>334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428-456E-B1CF-8B8DF856FF2E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'BV-Vorausberechnung Gemeinden'!$A$41:$A$61</c15:sqref>
                        </c15:formulaRef>
                      </c:ext>
                    </c:extLst>
                    <c:strCache>
                      <c:ptCount val="21"/>
                      <c:pt idx="0">
                        <c:v>Alsleben (Saale), Stadt</c:v>
                      </c:pt>
                      <c:pt idx="1">
                        <c:v>Aschersleben, Stadt</c:v>
                      </c:pt>
                      <c:pt idx="2">
                        <c:v>Barby, Stadt</c:v>
                      </c:pt>
                      <c:pt idx="3">
                        <c:v>Bernburg (Saale), Stadt</c:v>
                      </c:pt>
                      <c:pt idx="4">
                        <c:v>Bördeaue</c:v>
                      </c:pt>
                      <c:pt idx="5">
                        <c:v>Bördeland</c:v>
                      </c:pt>
                      <c:pt idx="6">
                        <c:v>Börde-Hakel</c:v>
                      </c:pt>
                      <c:pt idx="7">
                        <c:v>Borne</c:v>
                      </c:pt>
                      <c:pt idx="8">
                        <c:v>Calbe (Saale), Stadt</c:v>
                      </c:pt>
                      <c:pt idx="9">
                        <c:v>Egeln, Stadt</c:v>
                      </c:pt>
                      <c:pt idx="10">
                        <c:v>Giersleben</c:v>
                      </c:pt>
                      <c:pt idx="11">
                        <c:v>Güsten, Stadt</c:v>
                      </c:pt>
                      <c:pt idx="12">
                        <c:v>Hecklingen, Stadt</c:v>
                      </c:pt>
                      <c:pt idx="13">
                        <c:v>Ilberstedt</c:v>
                      </c:pt>
                      <c:pt idx="14">
                        <c:v>Könnern, Stadt</c:v>
                      </c:pt>
                      <c:pt idx="15">
                        <c:v>Nienburg (Saale), Stadt</c:v>
                      </c:pt>
                      <c:pt idx="16">
                        <c:v>Plötzkau</c:v>
                      </c:pt>
                      <c:pt idx="17">
                        <c:v>Schönebeck (Elbe), Stadt</c:v>
                      </c:pt>
                      <c:pt idx="18">
                        <c:v>Seeland, Stadt</c:v>
                      </c:pt>
                      <c:pt idx="19">
                        <c:v>Staßfurt, Stadt</c:v>
                      </c:pt>
                      <c:pt idx="20">
                        <c:v>Wolmirsleben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'BV-Vorausberechnung Gemeinden'!$E$41:$E$61</c15:sqref>
                        </c15:formulaRef>
                      </c:ext>
                    </c:extLst>
                    <c:numCache>
                      <c:formatCode>#,##0</c:formatCode>
                      <c:ptCount val="21"/>
                      <c:pt idx="0">
                        <c:v>1440</c:v>
                      </c:pt>
                      <c:pt idx="1">
                        <c:v>14717</c:v>
                      </c:pt>
                      <c:pt idx="2">
                        <c:v>4581</c:v>
                      </c:pt>
                      <c:pt idx="3">
                        <c:v>18337</c:v>
                      </c:pt>
                      <c:pt idx="4">
                        <c:v>1073</c:v>
                      </c:pt>
                      <c:pt idx="5">
                        <c:v>4508</c:v>
                      </c:pt>
                      <c:pt idx="6">
                        <c:v>1669</c:v>
                      </c:pt>
                      <c:pt idx="7">
                        <c:v>707</c:v>
                      </c:pt>
                      <c:pt idx="8">
                        <c:v>4553</c:v>
                      </c:pt>
                      <c:pt idx="9">
                        <c:v>1740</c:v>
                      </c:pt>
                      <c:pt idx="10">
                        <c:v>546</c:v>
                      </c:pt>
                      <c:pt idx="11">
                        <c:v>2195</c:v>
                      </c:pt>
                      <c:pt idx="12">
                        <c:v>3764</c:v>
                      </c:pt>
                      <c:pt idx="13">
                        <c:v>551</c:v>
                      </c:pt>
                      <c:pt idx="14">
                        <c:v>4657</c:v>
                      </c:pt>
                      <c:pt idx="15">
                        <c:v>3287</c:v>
                      </c:pt>
                      <c:pt idx="16">
                        <c:v>676</c:v>
                      </c:pt>
                      <c:pt idx="17">
                        <c:v>17333</c:v>
                      </c:pt>
                      <c:pt idx="18">
                        <c:v>4571</c:v>
                      </c:pt>
                      <c:pt idx="19">
                        <c:v>13424</c:v>
                      </c:pt>
                      <c:pt idx="20">
                        <c:v>828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428-456E-B1CF-8B8DF856FF2E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'BV-Vorausberechnung Gemeinden'!$A$41:$A$61</c15:sqref>
                        </c15:formulaRef>
                      </c:ext>
                    </c:extLst>
                    <c:strCache>
                      <c:ptCount val="21"/>
                      <c:pt idx="0">
                        <c:v>Alsleben (Saale), Stadt</c:v>
                      </c:pt>
                      <c:pt idx="1">
                        <c:v>Aschersleben, Stadt</c:v>
                      </c:pt>
                      <c:pt idx="2">
                        <c:v>Barby, Stadt</c:v>
                      </c:pt>
                      <c:pt idx="3">
                        <c:v>Bernburg (Saale), Stadt</c:v>
                      </c:pt>
                      <c:pt idx="4">
                        <c:v>Bördeaue</c:v>
                      </c:pt>
                      <c:pt idx="5">
                        <c:v>Bördeland</c:v>
                      </c:pt>
                      <c:pt idx="6">
                        <c:v>Börde-Hakel</c:v>
                      </c:pt>
                      <c:pt idx="7">
                        <c:v>Borne</c:v>
                      </c:pt>
                      <c:pt idx="8">
                        <c:v>Calbe (Saale), Stadt</c:v>
                      </c:pt>
                      <c:pt idx="9">
                        <c:v>Egeln, Stadt</c:v>
                      </c:pt>
                      <c:pt idx="10">
                        <c:v>Giersleben</c:v>
                      </c:pt>
                      <c:pt idx="11">
                        <c:v>Güsten, Stadt</c:v>
                      </c:pt>
                      <c:pt idx="12">
                        <c:v>Hecklingen, Stadt</c:v>
                      </c:pt>
                      <c:pt idx="13">
                        <c:v>Ilberstedt</c:v>
                      </c:pt>
                      <c:pt idx="14">
                        <c:v>Könnern, Stadt</c:v>
                      </c:pt>
                      <c:pt idx="15">
                        <c:v>Nienburg (Saale), Stadt</c:v>
                      </c:pt>
                      <c:pt idx="16">
                        <c:v>Plötzkau</c:v>
                      </c:pt>
                      <c:pt idx="17">
                        <c:v>Schönebeck (Elbe), Stadt</c:v>
                      </c:pt>
                      <c:pt idx="18">
                        <c:v>Seeland, Stadt</c:v>
                      </c:pt>
                      <c:pt idx="19">
                        <c:v>Staßfurt, Stadt</c:v>
                      </c:pt>
                      <c:pt idx="20">
                        <c:v>Wolmirsleben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'BV-Vorausberechnung Gemeinden'!$F$41:$F$61</c15:sqref>
                        </c15:formulaRef>
                      </c:ext>
                    </c:extLst>
                    <c:numCache>
                      <c:formatCode>#,##0</c:formatCode>
                      <c:ptCount val="2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428-456E-B1CF-8B8DF856FF2E}"/>
                  </c:ext>
                </c:extLst>
              </c15:ser>
            </c15:filteredBarSeries>
          </c:ext>
        </c:extLst>
      </c:barChart>
      <c:catAx>
        <c:axId val="534010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4015904"/>
        <c:crosses val="autoZero"/>
        <c:auto val="1"/>
        <c:lblAlgn val="ctr"/>
        <c:lblOffset val="100"/>
        <c:noMultiLvlLbl val="0"/>
      </c:catAx>
      <c:valAx>
        <c:axId val="5340159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34010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ayout>
        <c:manualLayout>
          <c:xMode val="edge"/>
          <c:yMode val="edge"/>
          <c:x val="0.61097144598158604"/>
          <c:y val="3.7895163766780808E-2"/>
          <c:w val="0.36026037253203086"/>
          <c:h val="5.3224174792720444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600">
                <a:solidFill>
                  <a:sysClr val="windowText" lastClr="000000"/>
                </a:solidFill>
              </a:rPr>
              <a:t>Bevölkerungsvorausberechnung 2022 bis 2040 nach 5-er Altersgruppen</a:t>
            </a:r>
          </a:p>
        </c:rich>
      </c:tx>
      <c:layout>
        <c:manualLayout>
          <c:xMode val="edge"/>
          <c:yMode val="edge"/>
          <c:x val="0.11025104325988026"/>
          <c:y val="2.25564907834796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261362066583782E-2"/>
          <c:y val="9.2957393483709266E-2"/>
          <c:w val="0.94493589829284919"/>
          <c:h val="0.82512067570501058"/>
        </c:manualLayout>
      </c:layout>
      <c:barChart>
        <c:barDir val="col"/>
        <c:grouping val="clustered"/>
        <c:varyColors val="0"/>
        <c:ser>
          <c:idx val="0"/>
          <c:order val="0"/>
          <c:tx>
            <c:v>2022 (Basis)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'BV-Vorausberechnug nach 5-er AG'!$A$6:$A$24</c15:sqref>
                  </c15:fullRef>
                </c:ext>
              </c:extLst>
              <c:f>'BV-Vorausberechnug nach 5-er AG'!$A$7:$A$24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'BV-Vorausberechnug nach 5-er AG'!$B$6:$B$24</c15:sqref>
                  </c15:fullRef>
                </c:ext>
              </c:extLst>
              <c:f>'BV-Vorausberechnug nach 5-er AG'!$B$7:$B$24</c:f>
              <c:numCache>
                <c:formatCode>#,##0</c:formatCode>
                <c:ptCount val="18"/>
                <c:pt idx="0">
                  <c:v>6554</c:v>
                </c:pt>
                <c:pt idx="1">
                  <c:v>7828</c:v>
                </c:pt>
                <c:pt idx="2">
                  <c:v>7790</c:v>
                </c:pt>
                <c:pt idx="3">
                  <c:v>7439</c:v>
                </c:pt>
                <c:pt idx="4">
                  <c:v>6696</c:v>
                </c:pt>
                <c:pt idx="5">
                  <c:v>5764</c:v>
                </c:pt>
                <c:pt idx="6">
                  <c:v>9232</c:v>
                </c:pt>
                <c:pt idx="7">
                  <c:v>11390</c:v>
                </c:pt>
                <c:pt idx="8">
                  <c:v>11258</c:v>
                </c:pt>
                <c:pt idx="9">
                  <c:v>9442</c:v>
                </c:pt>
                <c:pt idx="10">
                  <c:v>13726</c:v>
                </c:pt>
                <c:pt idx="11">
                  <c:v>16462</c:v>
                </c:pt>
                <c:pt idx="12">
                  <c:v>16668</c:v>
                </c:pt>
                <c:pt idx="13">
                  <c:v>14827</c:v>
                </c:pt>
                <c:pt idx="14">
                  <c:v>12342</c:v>
                </c:pt>
                <c:pt idx="15">
                  <c:v>8837</c:v>
                </c:pt>
                <c:pt idx="16">
                  <c:v>10058</c:v>
                </c:pt>
                <c:pt idx="17">
                  <c:v>7414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C-462A-BA8B-EDF311DADFEA}"/>
            </c:ext>
          </c:extLst>
        </c:ser>
        <c:ser>
          <c:idx val="18"/>
          <c:order val="18"/>
          <c:tx>
            <c:v>2040</c:v>
          </c:tx>
          <c:spPr>
            <a:gradFill flip="none" rotWithShape="1">
              <a:gsLst>
                <a:gs pos="0">
                  <a:schemeClr val="accent4">
                    <a:lumMod val="67000"/>
                  </a:schemeClr>
                </a:gs>
                <a:gs pos="48000">
                  <a:schemeClr val="accent4">
                    <a:lumMod val="97000"/>
                    <a:lumOff val="3000"/>
                  </a:schemeClr>
                </a:gs>
                <a:gs pos="100000">
                  <a:schemeClr val="accent4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'BV-Vorausberechnug nach 5-er AG'!$A$6:$A$24</c15:sqref>
                  </c15:fullRef>
                </c:ext>
              </c:extLst>
              <c:f>'BV-Vorausberechnug nach 5-er AG'!$A$7:$A$24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'BV-Vorausberechnug nach 5-er AG'!$T$6:$T$24</c15:sqref>
                  </c15:fullRef>
                </c:ext>
              </c:extLst>
              <c:f>'BV-Vorausberechnug nach 5-er AG'!$T$7:$T$24</c:f>
              <c:numCache>
                <c:formatCode>#,##0</c:formatCode>
                <c:ptCount val="18"/>
                <c:pt idx="0">
                  <c:v>6054</c:v>
                </c:pt>
                <c:pt idx="1">
                  <c:v>6100</c:v>
                </c:pt>
                <c:pt idx="2">
                  <c:v>5925</c:v>
                </c:pt>
                <c:pt idx="3">
                  <c:v>6356</c:v>
                </c:pt>
                <c:pt idx="4">
                  <c:v>7456</c:v>
                </c:pt>
                <c:pt idx="5">
                  <c:v>7700</c:v>
                </c:pt>
                <c:pt idx="6">
                  <c:v>7932</c:v>
                </c:pt>
                <c:pt idx="7">
                  <c:v>8168</c:v>
                </c:pt>
                <c:pt idx="8">
                  <c:v>8105</c:v>
                </c:pt>
                <c:pt idx="9">
                  <c:v>7490</c:v>
                </c:pt>
                <c:pt idx="10">
                  <c:v>11289</c:v>
                </c:pt>
                <c:pt idx="11">
                  <c:v>10918</c:v>
                </c:pt>
                <c:pt idx="12">
                  <c:v>10042</c:v>
                </c:pt>
                <c:pt idx="13">
                  <c:v>9494</c:v>
                </c:pt>
                <c:pt idx="14">
                  <c:v>11724</c:v>
                </c:pt>
                <c:pt idx="15">
                  <c:v>11760</c:v>
                </c:pt>
                <c:pt idx="16">
                  <c:v>8592</c:v>
                </c:pt>
                <c:pt idx="17">
                  <c:v>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16C-462A-BA8B-EDF311DADFE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4968664"/>
        <c:axId val="53496932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'BV-Vorausberechnug nach 5-er AG'!$A$6:$A$24</c15:sqref>
                        </c15:fullRef>
                        <c15:formulaRef>
                          <c15:sqref>'BV-Vorausberechnug nach 5-er AG'!$A$7:$A$24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'BV-Vorausberechnug nach 5-er AG'!$C$6:$C$24</c15:sqref>
                        </c15:fullRef>
                        <c15:formulaRef>
                          <c15:sqref>'BV-Vorausberechnug nach 5-er AG'!$C$7:$C$24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6253</c:v>
                      </c:pt>
                      <c:pt idx="1">
                        <c:v>7764</c:v>
                      </c:pt>
                      <c:pt idx="2">
                        <c:v>7787</c:v>
                      </c:pt>
                      <c:pt idx="3">
                        <c:v>7728</c:v>
                      </c:pt>
                      <c:pt idx="4">
                        <c:v>6798</c:v>
                      </c:pt>
                      <c:pt idx="5">
                        <c:v>6086</c:v>
                      </c:pt>
                      <c:pt idx="6">
                        <c:v>8207</c:v>
                      </c:pt>
                      <c:pt idx="7">
                        <c:v>11488</c:v>
                      </c:pt>
                      <c:pt idx="8">
                        <c:v>11456</c:v>
                      </c:pt>
                      <c:pt idx="9">
                        <c:v>9771</c:v>
                      </c:pt>
                      <c:pt idx="10">
                        <c:v>12578</c:v>
                      </c:pt>
                      <c:pt idx="11">
                        <c:v>15853</c:v>
                      </c:pt>
                      <c:pt idx="12">
                        <c:v>17023</c:v>
                      </c:pt>
                      <c:pt idx="13">
                        <c:v>14681</c:v>
                      </c:pt>
                      <c:pt idx="14">
                        <c:v>12888</c:v>
                      </c:pt>
                      <c:pt idx="15">
                        <c:v>8457</c:v>
                      </c:pt>
                      <c:pt idx="16">
                        <c:v>9725</c:v>
                      </c:pt>
                      <c:pt idx="17">
                        <c:v>7753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16C-462A-BA8B-EDF311DADFEA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AG'!$A$6:$A$24</c15:sqref>
                        </c15:fullRef>
                        <c15:formulaRef>
                          <c15:sqref>'BV-Vorausberechnug nach 5-er AG'!$A$7:$A$24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AG'!$D$6:$D$24</c15:sqref>
                        </c15:fullRef>
                        <c15:formulaRef>
                          <c15:sqref>'BV-Vorausberechnug nach 5-er AG'!$D$7:$D$24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6001</c:v>
                      </c:pt>
                      <c:pt idx="1">
                        <c:v>7613</c:v>
                      </c:pt>
                      <c:pt idx="2">
                        <c:v>7920</c:v>
                      </c:pt>
                      <c:pt idx="3">
                        <c:v>7738</c:v>
                      </c:pt>
                      <c:pt idx="4">
                        <c:v>6811</c:v>
                      </c:pt>
                      <c:pt idx="5">
                        <c:v>6229</c:v>
                      </c:pt>
                      <c:pt idx="6">
                        <c:v>7191</c:v>
                      </c:pt>
                      <c:pt idx="7">
                        <c:v>11527</c:v>
                      </c:pt>
                      <c:pt idx="8">
                        <c:v>11494</c:v>
                      </c:pt>
                      <c:pt idx="9">
                        <c:v>10112</c:v>
                      </c:pt>
                      <c:pt idx="10">
                        <c:v>11488</c:v>
                      </c:pt>
                      <c:pt idx="11">
                        <c:v>15290</c:v>
                      </c:pt>
                      <c:pt idx="12">
                        <c:v>16952</c:v>
                      </c:pt>
                      <c:pt idx="13">
                        <c:v>14752</c:v>
                      </c:pt>
                      <c:pt idx="14">
                        <c:v>13202</c:v>
                      </c:pt>
                      <c:pt idx="15">
                        <c:v>8325</c:v>
                      </c:pt>
                      <c:pt idx="16">
                        <c:v>9163</c:v>
                      </c:pt>
                      <c:pt idx="17">
                        <c:v>8368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16C-462A-BA8B-EDF311DADFEA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AG'!$A$6:$A$24</c15:sqref>
                        </c15:fullRef>
                        <c15:formulaRef>
                          <c15:sqref>'BV-Vorausberechnug nach 5-er AG'!$A$7:$A$24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AG'!$E$6:$E$24</c15:sqref>
                        </c15:fullRef>
                        <c15:formulaRef>
                          <c15:sqref>'BV-Vorausberechnug nach 5-er AG'!$E$7:$E$24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5652</c:v>
                      </c:pt>
                      <c:pt idx="1">
                        <c:v>7472</c:v>
                      </c:pt>
                      <c:pt idx="2">
                        <c:v>7866</c:v>
                      </c:pt>
                      <c:pt idx="3">
                        <c:v>7805</c:v>
                      </c:pt>
                      <c:pt idx="4">
                        <c:v>6761</c:v>
                      </c:pt>
                      <c:pt idx="5">
                        <c:v>6395</c:v>
                      </c:pt>
                      <c:pt idx="6">
                        <c:v>6309</c:v>
                      </c:pt>
                      <c:pt idx="7">
                        <c:v>11441</c:v>
                      </c:pt>
                      <c:pt idx="8">
                        <c:v>11464</c:v>
                      </c:pt>
                      <c:pt idx="9">
                        <c:v>10536</c:v>
                      </c:pt>
                      <c:pt idx="10">
                        <c:v>10454</c:v>
                      </c:pt>
                      <c:pt idx="11">
                        <c:v>14650</c:v>
                      </c:pt>
                      <c:pt idx="12">
                        <c:v>16885</c:v>
                      </c:pt>
                      <c:pt idx="13">
                        <c:v>14817</c:v>
                      </c:pt>
                      <c:pt idx="14">
                        <c:v>13317</c:v>
                      </c:pt>
                      <c:pt idx="15">
                        <c:v>9062</c:v>
                      </c:pt>
                      <c:pt idx="16">
                        <c:v>8006</c:v>
                      </c:pt>
                      <c:pt idx="17">
                        <c:v>8865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16C-462A-BA8B-EDF311DADFEA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AG'!$A$6:$A$24</c15:sqref>
                        </c15:fullRef>
                        <c15:formulaRef>
                          <c15:sqref>'BV-Vorausberechnug nach 5-er AG'!$A$7:$A$24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AG'!$F$6:$F$24</c15:sqref>
                        </c15:fullRef>
                        <c15:formulaRef>
                          <c15:sqref>'BV-Vorausberechnug nach 5-er AG'!$F$7:$F$24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5424</c:v>
                      </c:pt>
                      <c:pt idx="1">
                        <c:v>7270</c:v>
                      </c:pt>
                      <c:pt idx="2">
                        <c:v>7937</c:v>
                      </c:pt>
                      <c:pt idx="3">
                        <c:v>7829</c:v>
                      </c:pt>
                      <c:pt idx="4">
                        <c:v>6773</c:v>
                      </c:pt>
                      <c:pt idx="5">
                        <c:v>6473</c:v>
                      </c:pt>
                      <c:pt idx="6">
                        <c:v>6068</c:v>
                      </c:pt>
                      <c:pt idx="7">
                        <c:v>10741</c:v>
                      </c:pt>
                      <c:pt idx="8">
                        <c:v>11496</c:v>
                      </c:pt>
                      <c:pt idx="9">
                        <c:v>10912</c:v>
                      </c:pt>
                      <c:pt idx="10">
                        <c:v>9538</c:v>
                      </c:pt>
                      <c:pt idx="11">
                        <c:v>14254</c:v>
                      </c:pt>
                      <c:pt idx="12">
                        <c:v>16341</c:v>
                      </c:pt>
                      <c:pt idx="13">
                        <c:v>15148</c:v>
                      </c:pt>
                      <c:pt idx="14">
                        <c:v>13291</c:v>
                      </c:pt>
                      <c:pt idx="15">
                        <c:v>9848</c:v>
                      </c:pt>
                      <c:pt idx="16">
                        <c:v>6990</c:v>
                      </c:pt>
                      <c:pt idx="17">
                        <c:v>9219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16C-462A-BA8B-EDF311DADFEA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AG'!$A$6:$A$24</c15:sqref>
                        </c15:fullRef>
                        <c15:formulaRef>
                          <c15:sqref>'BV-Vorausberechnug nach 5-er AG'!$A$7:$A$24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AG'!$G$6:$G$24</c15:sqref>
                        </c15:fullRef>
                        <c15:formulaRef>
                          <c15:sqref>'BV-Vorausberechnug nach 5-er AG'!$G$7:$G$24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5295</c:v>
                      </c:pt>
                      <c:pt idx="1">
                        <c:v>6918</c:v>
                      </c:pt>
                      <c:pt idx="2">
                        <c:v>7939</c:v>
                      </c:pt>
                      <c:pt idx="3">
                        <c:v>7862</c:v>
                      </c:pt>
                      <c:pt idx="4">
                        <c:v>6893</c:v>
                      </c:pt>
                      <c:pt idx="5">
                        <c:v>6545</c:v>
                      </c:pt>
                      <c:pt idx="6">
                        <c:v>6106</c:v>
                      </c:pt>
                      <c:pt idx="7">
                        <c:v>9738</c:v>
                      </c:pt>
                      <c:pt idx="8">
                        <c:v>11642</c:v>
                      </c:pt>
                      <c:pt idx="9">
                        <c:v>11122</c:v>
                      </c:pt>
                      <c:pt idx="10">
                        <c:v>9306</c:v>
                      </c:pt>
                      <c:pt idx="11">
                        <c:v>13386</c:v>
                      </c:pt>
                      <c:pt idx="12">
                        <c:v>15812</c:v>
                      </c:pt>
                      <c:pt idx="13">
                        <c:v>15519</c:v>
                      </c:pt>
                      <c:pt idx="14">
                        <c:v>13160</c:v>
                      </c:pt>
                      <c:pt idx="15">
                        <c:v>10385</c:v>
                      </c:pt>
                      <c:pt idx="16">
                        <c:v>6621</c:v>
                      </c:pt>
                      <c:pt idx="17">
                        <c:v>9168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16C-462A-BA8B-EDF311DADFEA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AG'!$A$6:$A$24</c15:sqref>
                        </c15:fullRef>
                        <c15:formulaRef>
                          <c15:sqref>'BV-Vorausberechnug nach 5-er AG'!$A$7:$A$24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AG'!$H$6:$H$24</c15:sqref>
                        </c15:fullRef>
                        <c15:formulaRef>
                          <c15:sqref>'BV-Vorausberechnug nach 5-er AG'!$H$7:$H$24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5277</c:v>
                      </c:pt>
                      <c:pt idx="1">
                        <c:v>6604</c:v>
                      </c:pt>
                      <c:pt idx="2">
                        <c:v>7833</c:v>
                      </c:pt>
                      <c:pt idx="3">
                        <c:v>7876</c:v>
                      </c:pt>
                      <c:pt idx="4">
                        <c:v>7099</c:v>
                      </c:pt>
                      <c:pt idx="5">
                        <c:v>6564</c:v>
                      </c:pt>
                      <c:pt idx="6">
                        <c:v>6279</c:v>
                      </c:pt>
                      <c:pt idx="7">
                        <c:v>8734</c:v>
                      </c:pt>
                      <c:pt idx="8">
                        <c:v>11701</c:v>
                      </c:pt>
                      <c:pt idx="9">
                        <c:v>11233</c:v>
                      </c:pt>
                      <c:pt idx="10">
                        <c:v>9574</c:v>
                      </c:pt>
                      <c:pt idx="11">
                        <c:v>12286</c:v>
                      </c:pt>
                      <c:pt idx="12">
                        <c:v>15222</c:v>
                      </c:pt>
                      <c:pt idx="13">
                        <c:v>15780</c:v>
                      </c:pt>
                      <c:pt idx="14">
                        <c:v>13038</c:v>
                      </c:pt>
                      <c:pt idx="15">
                        <c:v>10843</c:v>
                      </c:pt>
                      <c:pt idx="16">
                        <c:v>6356</c:v>
                      </c:pt>
                      <c:pt idx="17">
                        <c:v>9131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16C-462A-BA8B-EDF311DADFEA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AG'!$A$6:$A$24</c15:sqref>
                        </c15:fullRef>
                        <c15:formulaRef>
                          <c15:sqref>'BV-Vorausberechnug nach 5-er AG'!$A$7:$A$24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AG'!$I$6:$I$24</c15:sqref>
                        </c15:fullRef>
                        <c15:formulaRef>
                          <c15:sqref>'BV-Vorausberechnug nach 5-er AG'!$I$7:$I$24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5327</c:v>
                      </c:pt>
                      <c:pt idx="1">
                        <c:v>6291</c:v>
                      </c:pt>
                      <c:pt idx="2">
                        <c:v>7636</c:v>
                      </c:pt>
                      <c:pt idx="3">
                        <c:v>7987</c:v>
                      </c:pt>
                      <c:pt idx="4">
                        <c:v>7211</c:v>
                      </c:pt>
                      <c:pt idx="5">
                        <c:v>6653</c:v>
                      </c:pt>
                      <c:pt idx="6">
                        <c:v>6489</c:v>
                      </c:pt>
                      <c:pt idx="7">
                        <c:v>7823</c:v>
                      </c:pt>
                      <c:pt idx="8">
                        <c:v>11735</c:v>
                      </c:pt>
                      <c:pt idx="9">
                        <c:v>11282</c:v>
                      </c:pt>
                      <c:pt idx="10">
                        <c:v>9896</c:v>
                      </c:pt>
                      <c:pt idx="11">
                        <c:v>11259</c:v>
                      </c:pt>
                      <c:pt idx="12">
                        <c:v>14722</c:v>
                      </c:pt>
                      <c:pt idx="13">
                        <c:v>15720</c:v>
                      </c:pt>
                      <c:pt idx="14">
                        <c:v>13076</c:v>
                      </c:pt>
                      <c:pt idx="15">
                        <c:v>11085</c:v>
                      </c:pt>
                      <c:pt idx="16">
                        <c:v>6318</c:v>
                      </c:pt>
                      <c:pt idx="17">
                        <c:v>9060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16C-462A-BA8B-EDF311DADFEA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AG'!$A$6:$A$24</c15:sqref>
                        </c15:fullRef>
                        <c15:formulaRef>
                          <c15:sqref>'BV-Vorausberechnug nach 5-er AG'!$A$7:$A$24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AG'!$J$6:$J$24</c15:sqref>
                        </c15:fullRef>
                        <c15:formulaRef>
                          <c15:sqref>'BV-Vorausberechnug nach 5-er AG'!$J$7:$J$24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5369</c:v>
                      </c:pt>
                      <c:pt idx="1">
                        <c:v>6005</c:v>
                      </c:pt>
                      <c:pt idx="2">
                        <c:v>7514</c:v>
                      </c:pt>
                      <c:pt idx="3">
                        <c:v>7971</c:v>
                      </c:pt>
                      <c:pt idx="4">
                        <c:v>7347</c:v>
                      </c:pt>
                      <c:pt idx="5">
                        <c:v>6706</c:v>
                      </c:pt>
                      <c:pt idx="6">
                        <c:v>6760</c:v>
                      </c:pt>
                      <c:pt idx="7">
                        <c:v>7013</c:v>
                      </c:pt>
                      <c:pt idx="8">
                        <c:v>11693</c:v>
                      </c:pt>
                      <c:pt idx="9">
                        <c:v>11255</c:v>
                      </c:pt>
                      <c:pt idx="10">
                        <c:v>10309</c:v>
                      </c:pt>
                      <c:pt idx="11">
                        <c:v>10284</c:v>
                      </c:pt>
                      <c:pt idx="12">
                        <c:v>14137</c:v>
                      </c:pt>
                      <c:pt idx="13">
                        <c:v>15648</c:v>
                      </c:pt>
                      <c:pt idx="14">
                        <c:v>13122</c:v>
                      </c:pt>
                      <c:pt idx="15">
                        <c:v>11186</c:v>
                      </c:pt>
                      <c:pt idx="16">
                        <c:v>6879</c:v>
                      </c:pt>
                      <c:pt idx="17">
                        <c:v>8517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16C-462A-BA8B-EDF311DADFEA}"/>
                  </c:ext>
                </c:extLst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AG'!$A$6:$A$24</c15:sqref>
                        </c15:fullRef>
                        <c15:formulaRef>
                          <c15:sqref>'BV-Vorausberechnug nach 5-er AG'!$A$7:$A$24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AG'!$K$6:$K$24</c15:sqref>
                        </c15:fullRef>
                        <c15:formulaRef>
                          <c15:sqref>'BV-Vorausberechnug nach 5-er AG'!$K$7:$K$24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5390</c:v>
                      </c:pt>
                      <c:pt idx="1">
                        <c:v>5803</c:v>
                      </c:pt>
                      <c:pt idx="2">
                        <c:v>7316</c:v>
                      </c:pt>
                      <c:pt idx="3">
                        <c:v>8060</c:v>
                      </c:pt>
                      <c:pt idx="4">
                        <c:v>7427</c:v>
                      </c:pt>
                      <c:pt idx="5">
                        <c:v>6825</c:v>
                      </c:pt>
                      <c:pt idx="6">
                        <c:v>6923</c:v>
                      </c:pt>
                      <c:pt idx="7">
                        <c:v>6835</c:v>
                      </c:pt>
                      <c:pt idx="8">
                        <c:v>11029</c:v>
                      </c:pt>
                      <c:pt idx="9">
                        <c:v>11295</c:v>
                      </c:pt>
                      <c:pt idx="10">
                        <c:v>10678</c:v>
                      </c:pt>
                      <c:pt idx="11">
                        <c:v>9426</c:v>
                      </c:pt>
                      <c:pt idx="12">
                        <c:v>13781</c:v>
                      </c:pt>
                      <c:pt idx="13">
                        <c:v>15146</c:v>
                      </c:pt>
                      <c:pt idx="14">
                        <c:v>13403</c:v>
                      </c:pt>
                      <c:pt idx="15">
                        <c:v>11170</c:v>
                      </c:pt>
                      <c:pt idx="16">
                        <c:v>7475</c:v>
                      </c:pt>
                      <c:pt idx="17">
                        <c:v>8119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16C-462A-BA8B-EDF311DADFEA}"/>
                  </c:ext>
                </c:extLst>
              </c15:ser>
            </c15:filteredBarSeries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AG'!$A$6:$A$24</c15:sqref>
                        </c15:fullRef>
                        <c15:formulaRef>
                          <c15:sqref>'BV-Vorausberechnug nach 5-er AG'!$A$7:$A$24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AG'!$L$6:$L$24</c15:sqref>
                        </c15:fullRef>
                        <c15:formulaRef>
                          <c15:sqref>'BV-Vorausberechnug nach 5-er AG'!$L$7:$L$24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5438</c:v>
                      </c:pt>
                      <c:pt idx="1">
                        <c:v>5704</c:v>
                      </c:pt>
                      <c:pt idx="2">
                        <c:v>6998</c:v>
                      </c:pt>
                      <c:pt idx="3">
                        <c:v>8088</c:v>
                      </c:pt>
                      <c:pt idx="4">
                        <c:v>7527</c:v>
                      </c:pt>
                      <c:pt idx="5">
                        <c:v>6947</c:v>
                      </c:pt>
                      <c:pt idx="6">
                        <c:v>7054</c:v>
                      </c:pt>
                      <c:pt idx="7">
                        <c:v>6922</c:v>
                      </c:pt>
                      <c:pt idx="8">
                        <c:v>10081</c:v>
                      </c:pt>
                      <c:pt idx="9">
                        <c:v>11442</c:v>
                      </c:pt>
                      <c:pt idx="10">
                        <c:v>10883</c:v>
                      </c:pt>
                      <c:pt idx="11">
                        <c:v>9218</c:v>
                      </c:pt>
                      <c:pt idx="12">
                        <c:v>12972</c:v>
                      </c:pt>
                      <c:pt idx="13">
                        <c:v>14669</c:v>
                      </c:pt>
                      <c:pt idx="14">
                        <c:v>13720</c:v>
                      </c:pt>
                      <c:pt idx="15">
                        <c:v>11068</c:v>
                      </c:pt>
                      <c:pt idx="16">
                        <c:v>7882</c:v>
                      </c:pt>
                      <c:pt idx="17">
                        <c:v>7882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16C-462A-BA8B-EDF311DADFEA}"/>
                  </c:ext>
                </c:extLst>
              </c15:ser>
            </c15:filteredBarSeries>
            <c15:filteredBarSeries>
              <c15:ser>
                <c:idx val="11"/>
                <c:order val="11"/>
                <c:spPr>
                  <a:solidFill>
                    <a:schemeClr val="accent6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AG'!$A$6:$A$24</c15:sqref>
                        </c15:fullRef>
                        <c15:formulaRef>
                          <c15:sqref>'BV-Vorausberechnug nach 5-er AG'!$A$7:$A$24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AG'!$M$6:$M$24</c15:sqref>
                        </c15:fullRef>
                        <c15:formulaRef>
                          <c15:sqref>'BV-Vorausberechnug nach 5-er AG'!$M$7:$M$24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5507</c:v>
                      </c:pt>
                      <c:pt idx="1">
                        <c:v>5701</c:v>
                      </c:pt>
                      <c:pt idx="2">
                        <c:v>6699</c:v>
                      </c:pt>
                      <c:pt idx="3">
                        <c:v>7996</c:v>
                      </c:pt>
                      <c:pt idx="4">
                        <c:v>7584</c:v>
                      </c:pt>
                      <c:pt idx="5">
                        <c:v>7179</c:v>
                      </c:pt>
                      <c:pt idx="6">
                        <c:v>7119</c:v>
                      </c:pt>
                      <c:pt idx="7">
                        <c:v>7122</c:v>
                      </c:pt>
                      <c:pt idx="8">
                        <c:v>9117</c:v>
                      </c:pt>
                      <c:pt idx="9">
                        <c:v>11508</c:v>
                      </c:pt>
                      <c:pt idx="10">
                        <c:v>10997</c:v>
                      </c:pt>
                      <c:pt idx="11">
                        <c:v>9482</c:v>
                      </c:pt>
                      <c:pt idx="12">
                        <c:v>11942</c:v>
                      </c:pt>
                      <c:pt idx="13">
                        <c:v>14134</c:v>
                      </c:pt>
                      <c:pt idx="14">
                        <c:v>13942</c:v>
                      </c:pt>
                      <c:pt idx="15">
                        <c:v>10979</c:v>
                      </c:pt>
                      <c:pt idx="16">
                        <c:v>8236</c:v>
                      </c:pt>
                      <c:pt idx="17">
                        <c:v>7746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16C-462A-BA8B-EDF311DADFEA}"/>
                  </c:ext>
                </c:extLst>
              </c15:ser>
            </c15:filteredBarSeries>
            <c15:filteredBarSeries>
              <c15:ser>
                <c:idx val="12"/>
                <c:order val="12"/>
                <c:spPr>
                  <a:solidFill>
                    <a:schemeClr val="accent1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AG'!$A$6:$A$24</c15:sqref>
                        </c15:fullRef>
                        <c15:formulaRef>
                          <c15:sqref>'BV-Vorausberechnug nach 5-er AG'!$A$7:$A$24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AG'!$N$6:$N$24</c15:sqref>
                        </c15:fullRef>
                        <c15:formulaRef>
                          <c15:sqref>'BV-Vorausberechnug nach 5-er AG'!$N$7:$N$24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5588</c:v>
                      </c:pt>
                      <c:pt idx="1">
                        <c:v>5761</c:v>
                      </c:pt>
                      <c:pt idx="2">
                        <c:v>6398</c:v>
                      </c:pt>
                      <c:pt idx="3">
                        <c:v>7819</c:v>
                      </c:pt>
                      <c:pt idx="4">
                        <c:v>7705</c:v>
                      </c:pt>
                      <c:pt idx="5">
                        <c:v>7274</c:v>
                      </c:pt>
                      <c:pt idx="6">
                        <c:v>7223</c:v>
                      </c:pt>
                      <c:pt idx="7">
                        <c:v>7355</c:v>
                      </c:pt>
                      <c:pt idx="8">
                        <c:v>8248</c:v>
                      </c:pt>
                      <c:pt idx="9">
                        <c:v>11543</c:v>
                      </c:pt>
                      <c:pt idx="10">
                        <c:v>11054</c:v>
                      </c:pt>
                      <c:pt idx="11">
                        <c:v>9795</c:v>
                      </c:pt>
                      <c:pt idx="12">
                        <c:v>10980</c:v>
                      </c:pt>
                      <c:pt idx="13">
                        <c:v>13684</c:v>
                      </c:pt>
                      <c:pt idx="14">
                        <c:v>13889</c:v>
                      </c:pt>
                      <c:pt idx="15">
                        <c:v>11030</c:v>
                      </c:pt>
                      <c:pt idx="16">
                        <c:v>8428</c:v>
                      </c:pt>
                      <c:pt idx="17">
                        <c:v>7767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816C-462A-BA8B-EDF311DADFEA}"/>
                  </c:ext>
                </c:extLst>
              </c15:ser>
            </c15:filteredBarSeries>
            <c15:filteredBarSeries>
              <c15:ser>
                <c:idx val="13"/>
                <c:order val="13"/>
                <c:spPr>
                  <a:solidFill>
                    <a:schemeClr val="accent2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AG'!$A$6:$A$24</c15:sqref>
                        </c15:fullRef>
                        <c15:formulaRef>
                          <c15:sqref>'BV-Vorausberechnug nach 5-er AG'!$A$7:$A$24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AG'!$O$6:$O$24</c15:sqref>
                        </c15:fullRef>
                        <c15:formulaRef>
                          <c15:sqref>'BV-Vorausberechnug nach 5-er AG'!$O$7:$O$24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5675</c:v>
                      </c:pt>
                      <c:pt idx="1">
                        <c:v>5806</c:v>
                      </c:pt>
                      <c:pt idx="2">
                        <c:v>6121</c:v>
                      </c:pt>
                      <c:pt idx="3">
                        <c:v>7701</c:v>
                      </c:pt>
                      <c:pt idx="4">
                        <c:v>7707</c:v>
                      </c:pt>
                      <c:pt idx="5">
                        <c:v>7412</c:v>
                      </c:pt>
                      <c:pt idx="6">
                        <c:v>7289</c:v>
                      </c:pt>
                      <c:pt idx="7">
                        <c:v>7637</c:v>
                      </c:pt>
                      <c:pt idx="8">
                        <c:v>7477</c:v>
                      </c:pt>
                      <c:pt idx="9">
                        <c:v>11506</c:v>
                      </c:pt>
                      <c:pt idx="10">
                        <c:v>11036</c:v>
                      </c:pt>
                      <c:pt idx="11">
                        <c:v>10198</c:v>
                      </c:pt>
                      <c:pt idx="12">
                        <c:v>10071</c:v>
                      </c:pt>
                      <c:pt idx="13">
                        <c:v>13167</c:v>
                      </c:pt>
                      <c:pt idx="14">
                        <c:v>13832</c:v>
                      </c:pt>
                      <c:pt idx="15">
                        <c:v>11086</c:v>
                      </c:pt>
                      <c:pt idx="16">
                        <c:v>8528</c:v>
                      </c:pt>
                      <c:pt idx="17">
                        <c:v>7925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816C-462A-BA8B-EDF311DADFEA}"/>
                  </c:ext>
                </c:extLst>
              </c15:ser>
            </c15:filteredBarSeries>
            <c15:filteredBarSeries>
              <c15:ser>
                <c:idx val="14"/>
                <c:order val="14"/>
                <c:spPr>
                  <a:solidFill>
                    <a:schemeClr val="accent3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AG'!$A$6:$A$24</c15:sqref>
                        </c15:fullRef>
                        <c15:formulaRef>
                          <c15:sqref>'BV-Vorausberechnug nach 5-er AG'!$A$7:$A$24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AG'!$P$6:$P$24</c15:sqref>
                        </c15:fullRef>
                        <c15:formulaRef>
                          <c15:sqref>'BV-Vorausberechnug nach 5-er AG'!$P$7:$P$24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5763</c:v>
                      </c:pt>
                      <c:pt idx="1">
                        <c:v>5830</c:v>
                      </c:pt>
                      <c:pt idx="2">
                        <c:v>5923</c:v>
                      </c:pt>
                      <c:pt idx="3">
                        <c:v>7514</c:v>
                      </c:pt>
                      <c:pt idx="4">
                        <c:v>7780</c:v>
                      </c:pt>
                      <c:pt idx="5">
                        <c:v>7494</c:v>
                      </c:pt>
                      <c:pt idx="6">
                        <c:v>7381</c:v>
                      </c:pt>
                      <c:pt idx="7">
                        <c:v>7811</c:v>
                      </c:pt>
                      <c:pt idx="8">
                        <c:v>7316</c:v>
                      </c:pt>
                      <c:pt idx="9">
                        <c:v>10872</c:v>
                      </c:pt>
                      <c:pt idx="10">
                        <c:v>11079</c:v>
                      </c:pt>
                      <c:pt idx="11">
                        <c:v>10555</c:v>
                      </c:pt>
                      <c:pt idx="12">
                        <c:v>9274</c:v>
                      </c:pt>
                      <c:pt idx="13">
                        <c:v>12854</c:v>
                      </c:pt>
                      <c:pt idx="14">
                        <c:v>13400</c:v>
                      </c:pt>
                      <c:pt idx="15">
                        <c:v>11342</c:v>
                      </c:pt>
                      <c:pt idx="16">
                        <c:v>8541</c:v>
                      </c:pt>
                      <c:pt idx="17">
                        <c:v>8126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16C-462A-BA8B-EDF311DADFEA}"/>
                  </c:ext>
                </c:extLst>
              </c15:ser>
            </c15:filteredBarSeries>
            <c15:filteredBarSeries>
              <c15:ser>
                <c:idx val="15"/>
                <c:order val="15"/>
                <c:spPr>
                  <a:solidFill>
                    <a:schemeClr val="accent4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AG'!$A$6:$A$24</c15:sqref>
                        </c15:fullRef>
                        <c15:formulaRef>
                          <c15:sqref>'BV-Vorausberechnug nach 5-er AG'!$A$7:$A$24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AG'!$Q$6:$Q$24</c15:sqref>
                        </c15:fullRef>
                        <c15:formulaRef>
                          <c15:sqref>'BV-Vorausberechnug nach 5-er AG'!$Q$7:$Q$24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5850</c:v>
                      </c:pt>
                      <c:pt idx="1">
                        <c:v>5877</c:v>
                      </c:pt>
                      <c:pt idx="2">
                        <c:v>5825</c:v>
                      </c:pt>
                      <c:pt idx="3">
                        <c:v>7212</c:v>
                      </c:pt>
                      <c:pt idx="4">
                        <c:v>7802</c:v>
                      </c:pt>
                      <c:pt idx="5">
                        <c:v>7576</c:v>
                      </c:pt>
                      <c:pt idx="6">
                        <c:v>7511</c:v>
                      </c:pt>
                      <c:pt idx="7">
                        <c:v>7940</c:v>
                      </c:pt>
                      <c:pt idx="8">
                        <c:v>7407</c:v>
                      </c:pt>
                      <c:pt idx="9">
                        <c:v>9972</c:v>
                      </c:pt>
                      <c:pt idx="10">
                        <c:v>11221</c:v>
                      </c:pt>
                      <c:pt idx="11">
                        <c:v>10754</c:v>
                      </c:pt>
                      <c:pt idx="12">
                        <c:v>9090</c:v>
                      </c:pt>
                      <c:pt idx="13">
                        <c:v>12118</c:v>
                      </c:pt>
                      <c:pt idx="14">
                        <c:v>12998</c:v>
                      </c:pt>
                      <c:pt idx="15">
                        <c:v>11622</c:v>
                      </c:pt>
                      <c:pt idx="16">
                        <c:v>8487</c:v>
                      </c:pt>
                      <c:pt idx="17">
                        <c:v>8335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816C-462A-BA8B-EDF311DADFEA}"/>
                  </c:ext>
                </c:extLst>
              </c15:ser>
            </c15:filteredBarSeries>
            <c15:filteredBarSeries>
              <c15:ser>
                <c:idx val="16"/>
                <c:order val="16"/>
                <c:spPr>
                  <a:solidFill>
                    <a:schemeClr val="accent5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AG'!$A$6:$A$24</c15:sqref>
                        </c15:fullRef>
                        <c15:formulaRef>
                          <c15:sqref>'BV-Vorausberechnug nach 5-er AG'!$A$7:$A$24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AG'!$R$6:$R$24</c15:sqref>
                        </c15:fullRef>
                        <c15:formulaRef>
                          <c15:sqref>'BV-Vorausberechnug nach 5-er AG'!$R$7:$R$24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5928</c:v>
                      </c:pt>
                      <c:pt idx="1">
                        <c:v>5942</c:v>
                      </c:pt>
                      <c:pt idx="2">
                        <c:v>5823</c:v>
                      </c:pt>
                      <c:pt idx="3">
                        <c:v>6918</c:v>
                      </c:pt>
                      <c:pt idx="4">
                        <c:v>7718</c:v>
                      </c:pt>
                      <c:pt idx="5">
                        <c:v>7613</c:v>
                      </c:pt>
                      <c:pt idx="6">
                        <c:v>7714</c:v>
                      </c:pt>
                      <c:pt idx="7">
                        <c:v>8004</c:v>
                      </c:pt>
                      <c:pt idx="8">
                        <c:v>7605</c:v>
                      </c:pt>
                      <c:pt idx="9">
                        <c:v>9055</c:v>
                      </c:pt>
                      <c:pt idx="10">
                        <c:v>11288</c:v>
                      </c:pt>
                      <c:pt idx="11">
                        <c:v>10869</c:v>
                      </c:pt>
                      <c:pt idx="12">
                        <c:v>9348</c:v>
                      </c:pt>
                      <c:pt idx="13">
                        <c:v>11181</c:v>
                      </c:pt>
                      <c:pt idx="14">
                        <c:v>12543</c:v>
                      </c:pt>
                      <c:pt idx="15">
                        <c:v>11824</c:v>
                      </c:pt>
                      <c:pt idx="16">
                        <c:v>8448</c:v>
                      </c:pt>
                      <c:pt idx="17">
                        <c:v>8570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816C-462A-BA8B-EDF311DADFEA}"/>
                  </c:ext>
                </c:extLst>
              </c15:ser>
            </c15:filteredBarSeries>
            <c15:filteredBarSeries>
              <c15:ser>
                <c:idx val="17"/>
                <c:order val="17"/>
                <c:spPr>
                  <a:solidFill>
                    <a:schemeClr val="accent6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AG'!$A$6:$A$24</c15:sqref>
                        </c15:fullRef>
                        <c15:formulaRef>
                          <c15:sqref>'BV-Vorausberechnug nach 5-er AG'!$A$7:$A$24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'BV-Vorausberechnug nach 5-er AG'!$S$6:$S$24</c15:sqref>
                        </c15:fullRef>
                        <c15:formulaRef>
                          <c15:sqref>'BV-Vorausberechnug nach 5-er AG'!$S$7:$S$24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5997</c:v>
                      </c:pt>
                      <c:pt idx="1">
                        <c:v>6018</c:v>
                      </c:pt>
                      <c:pt idx="2">
                        <c:v>5882</c:v>
                      </c:pt>
                      <c:pt idx="3">
                        <c:v>6623</c:v>
                      </c:pt>
                      <c:pt idx="4">
                        <c:v>7565</c:v>
                      </c:pt>
                      <c:pt idx="5">
                        <c:v>7700</c:v>
                      </c:pt>
                      <c:pt idx="6">
                        <c:v>7813</c:v>
                      </c:pt>
                      <c:pt idx="7">
                        <c:v>8105</c:v>
                      </c:pt>
                      <c:pt idx="8">
                        <c:v>7832</c:v>
                      </c:pt>
                      <c:pt idx="9">
                        <c:v>8225</c:v>
                      </c:pt>
                      <c:pt idx="10">
                        <c:v>11322</c:v>
                      </c:pt>
                      <c:pt idx="11">
                        <c:v>10930</c:v>
                      </c:pt>
                      <c:pt idx="12">
                        <c:v>9653</c:v>
                      </c:pt>
                      <c:pt idx="13">
                        <c:v>10312</c:v>
                      </c:pt>
                      <c:pt idx="14">
                        <c:v>12160</c:v>
                      </c:pt>
                      <c:pt idx="15">
                        <c:v>11794</c:v>
                      </c:pt>
                      <c:pt idx="16">
                        <c:v>8519</c:v>
                      </c:pt>
                      <c:pt idx="17">
                        <c:v>8777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816C-462A-BA8B-EDF311DADFEA}"/>
                  </c:ext>
                </c:extLst>
              </c15:ser>
            </c15:filteredBarSeries>
          </c:ext>
        </c:extLst>
      </c:barChart>
      <c:catAx>
        <c:axId val="534968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4969320"/>
        <c:crosses val="autoZero"/>
        <c:auto val="1"/>
        <c:lblAlgn val="ctr"/>
        <c:lblOffset val="100"/>
        <c:noMultiLvlLbl val="0"/>
      </c:catAx>
      <c:valAx>
        <c:axId val="5349693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34968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110925432882048"/>
          <c:y val="2.7138906487263803E-2"/>
          <c:w val="0.16301715078911228"/>
          <c:h val="5.2980732059655332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Bevölkerungsvorausberechnung nach ausgewählten Altersgruppen</a:t>
            </a:r>
          </a:p>
        </c:rich>
      </c:tx>
      <c:layout>
        <c:manualLayout>
          <c:xMode val="edge"/>
          <c:yMode val="edge"/>
          <c:x val="4.7821043646139975E-2"/>
          <c:y val="4.25815692266860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897475276890699E-2"/>
          <c:y val="0.13152475940507438"/>
          <c:w val="0.89671096845378406"/>
          <c:h val="0.77312056737588652"/>
        </c:manualLayout>
      </c:layout>
      <c:barChart>
        <c:barDir val="col"/>
        <c:grouping val="clustered"/>
        <c:varyColors val="0"/>
        <c:ser>
          <c:idx val="0"/>
          <c:order val="0"/>
          <c:tx>
            <c:v>2022 (Basis)</c:v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'BV-Vorausberechng. n. Altersgr.'!$A$6:$A$15</c15:sqref>
                  </c15:fullRef>
                </c:ext>
              </c:extLst>
              <c:f>'BV-Vorausberechng. n. Altersgr.'!$A$7:$A$15</c:f>
              <c:strCache>
                <c:ptCount val="9"/>
                <c:pt idx="0">
                  <c:v>0 bis 3</c:v>
                </c:pt>
                <c:pt idx="1">
                  <c:v>3 bis 6</c:v>
                </c:pt>
                <c:pt idx="2">
                  <c:v>6 bis 10</c:v>
                </c:pt>
                <c:pt idx="3">
                  <c:v>10 bis 16</c:v>
                </c:pt>
                <c:pt idx="4">
                  <c:v>16 bis 19</c:v>
                </c:pt>
                <c:pt idx="5">
                  <c:v>19 bis 25</c:v>
                </c:pt>
                <c:pt idx="6">
                  <c:v>25 bis 45</c:v>
                </c:pt>
                <c:pt idx="7">
                  <c:v>45 bis 67</c:v>
                </c:pt>
                <c:pt idx="8">
                  <c:v>67 und mehr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'BV-Vorausberechng. n. Altersgr.'!$B$6:$B$15</c15:sqref>
                  </c15:fullRef>
                </c:ext>
              </c:extLst>
              <c:f>'BV-Vorausberechng. n. Altersgr.'!$B$7:$B$15</c:f>
              <c:numCache>
                <c:formatCode>#,##0</c:formatCode>
                <c:ptCount val="9"/>
                <c:pt idx="0">
                  <c:v>3761</c:v>
                </c:pt>
                <c:pt idx="1">
                  <c:v>4350</c:v>
                </c:pt>
                <c:pt idx="2">
                  <c:v>6271</c:v>
                </c:pt>
                <c:pt idx="3">
                  <c:v>9362</c:v>
                </c:pt>
                <c:pt idx="4">
                  <c:v>4523</c:v>
                </c:pt>
                <c:pt idx="5">
                  <c:v>8040</c:v>
                </c:pt>
                <c:pt idx="6">
                  <c:v>37644</c:v>
                </c:pt>
                <c:pt idx="7">
                  <c:v>62259</c:v>
                </c:pt>
                <c:pt idx="8">
                  <c:v>47517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46-4601-A2B5-D31F7A643C66}"/>
            </c:ext>
          </c:extLst>
        </c:ser>
        <c:ser>
          <c:idx val="18"/>
          <c:order val="18"/>
          <c:tx>
            <c:v>2040</c:v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'BV-Vorausberechng. n. Altersgr.'!$A$6:$A$15</c15:sqref>
                  </c15:fullRef>
                </c:ext>
              </c:extLst>
              <c:f>'BV-Vorausberechng. n. Altersgr.'!$A$7:$A$15</c:f>
              <c:strCache>
                <c:ptCount val="9"/>
                <c:pt idx="0">
                  <c:v>0 bis 3</c:v>
                </c:pt>
                <c:pt idx="1">
                  <c:v>3 bis 6</c:v>
                </c:pt>
                <c:pt idx="2">
                  <c:v>6 bis 10</c:v>
                </c:pt>
                <c:pt idx="3">
                  <c:v>10 bis 16</c:v>
                </c:pt>
                <c:pt idx="4">
                  <c:v>16 bis 19</c:v>
                </c:pt>
                <c:pt idx="5">
                  <c:v>19 bis 25</c:v>
                </c:pt>
                <c:pt idx="6">
                  <c:v>25 bis 45</c:v>
                </c:pt>
                <c:pt idx="7">
                  <c:v>45 bis 67</c:v>
                </c:pt>
                <c:pt idx="8">
                  <c:v>67 und mehr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'BV-Vorausberechng. n. Altersgr.'!$T$6:$T$15</c15:sqref>
                  </c15:fullRef>
                </c:ext>
              </c:extLst>
              <c:f>'BV-Vorausberechng. n. Altersgr.'!$T$7:$T$15</c:f>
              <c:numCache>
                <c:formatCode>#,##0</c:formatCode>
                <c:ptCount val="9"/>
                <c:pt idx="0">
                  <c:v>3608</c:v>
                </c:pt>
                <c:pt idx="1">
                  <c:v>3680</c:v>
                </c:pt>
                <c:pt idx="2">
                  <c:v>4866</c:v>
                </c:pt>
                <c:pt idx="3">
                  <c:v>7111</c:v>
                </c:pt>
                <c:pt idx="4">
                  <c:v>3721</c:v>
                </c:pt>
                <c:pt idx="5">
                  <c:v>8905</c:v>
                </c:pt>
                <c:pt idx="6">
                  <c:v>31905</c:v>
                </c:pt>
                <c:pt idx="7">
                  <c:v>43186</c:v>
                </c:pt>
                <c:pt idx="8">
                  <c:v>47122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2E46-4601-A2B5-D31F7A643C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7092424"/>
        <c:axId val="5570884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'BV-Vorausberechng. n. Altersgr.'!$A$6:$A$15</c15:sqref>
                        </c15:fullRef>
                        <c15:formulaRef>
                          <c15:sqref>'BV-Vorausberechng. n. Altersgr.'!$A$7:$A$15</c15:sqref>
                        </c15:formulaRef>
                      </c:ext>
                    </c:extLst>
                    <c:strCache>
                      <c:ptCount val="9"/>
                      <c:pt idx="0">
                        <c:v>0 bis 3</c:v>
                      </c:pt>
                      <c:pt idx="1">
                        <c:v>3 bis 6</c:v>
                      </c:pt>
                      <c:pt idx="2">
                        <c:v>6 bis 10</c:v>
                      </c:pt>
                      <c:pt idx="3">
                        <c:v>10 bis 16</c:v>
                      </c:pt>
                      <c:pt idx="4">
                        <c:v>16 bis 19</c:v>
                      </c:pt>
                      <c:pt idx="5">
                        <c:v>19 bis 25</c:v>
                      </c:pt>
                      <c:pt idx="6">
                        <c:v>25 bis 45</c:v>
                      </c:pt>
                      <c:pt idx="7">
                        <c:v>45 bis 67</c:v>
                      </c:pt>
                      <c:pt idx="8">
                        <c:v>67 und mehr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'BV-Vorausberechng. n. Altersgr.'!$C$6:$C$15</c15:sqref>
                        </c15:fullRef>
                        <c15:formulaRef>
                          <c15:sqref>'BV-Vorausberechng. n. Altersgr.'!$C$7:$C$15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3529</c:v>
                      </c:pt>
                      <c:pt idx="1">
                        <c:v>4185</c:v>
                      </c:pt>
                      <c:pt idx="2">
                        <c:v>6303</c:v>
                      </c:pt>
                      <c:pt idx="3">
                        <c:v>9412</c:v>
                      </c:pt>
                      <c:pt idx="4">
                        <c:v>4624</c:v>
                      </c:pt>
                      <c:pt idx="5">
                        <c:v>8277</c:v>
                      </c:pt>
                      <c:pt idx="6">
                        <c:v>37237</c:v>
                      </c:pt>
                      <c:pt idx="7">
                        <c:v>61122</c:v>
                      </c:pt>
                      <c:pt idx="8">
                        <c:v>47607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E46-4601-A2B5-D31F7A643C66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Altersgr.'!$A$6:$A$15</c15:sqref>
                        </c15:fullRef>
                        <c15:formulaRef>
                          <c15:sqref>'BV-Vorausberechng. n. Altersgr.'!$A$7:$A$15</c15:sqref>
                        </c15:formulaRef>
                      </c:ext>
                    </c:extLst>
                    <c:strCache>
                      <c:ptCount val="9"/>
                      <c:pt idx="0">
                        <c:v>0 bis 3</c:v>
                      </c:pt>
                      <c:pt idx="1">
                        <c:v>3 bis 6</c:v>
                      </c:pt>
                      <c:pt idx="2">
                        <c:v>6 bis 10</c:v>
                      </c:pt>
                      <c:pt idx="3">
                        <c:v>10 bis 16</c:v>
                      </c:pt>
                      <c:pt idx="4">
                        <c:v>16 bis 19</c:v>
                      </c:pt>
                      <c:pt idx="5">
                        <c:v>19 bis 25</c:v>
                      </c:pt>
                      <c:pt idx="6">
                        <c:v>25 bis 45</c:v>
                      </c:pt>
                      <c:pt idx="7">
                        <c:v>45 bis 67</c:v>
                      </c:pt>
                      <c:pt idx="8">
                        <c:v>67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Altersgr.'!$D$6:$D$15</c15:sqref>
                        </c15:fullRef>
                        <c15:formulaRef>
                          <c15:sqref>'BV-Vorausberechng. n. Altersgr.'!$D$7:$D$15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3291</c:v>
                      </c:pt>
                      <c:pt idx="1">
                        <c:v>4097</c:v>
                      </c:pt>
                      <c:pt idx="2">
                        <c:v>6226</c:v>
                      </c:pt>
                      <c:pt idx="3">
                        <c:v>9476</c:v>
                      </c:pt>
                      <c:pt idx="4">
                        <c:v>4713</c:v>
                      </c:pt>
                      <c:pt idx="5">
                        <c:v>8280</c:v>
                      </c:pt>
                      <c:pt idx="6">
                        <c:v>36441</c:v>
                      </c:pt>
                      <c:pt idx="7">
                        <c:v>59959</c:v>
                      </c:pt>
                      <c:pt idx="8">
                        <c:v>47693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E46-4601-A2B5-D31F7A643C66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Altersgr.'!$A$6:$A$15</c15:sqref>
                        </c15:fullRef>
                        <c15:formulaRef>
                          <c15:sqref>'BV-Vorausberechng. n. Altersgr.'!$A$7:$A$15</c15:sqref>
                        </c15:formulaRef>
                      </c:ext>
                    </c:extLst>
                    <c:strCache>
                      <c:ptCount val="9"/>
                      <c:pt idx="0">
                        <c:v>0 bis 3</c:v>
                      </c:pt>
                      <c:pt idx="1">
                        <c:v>3 bis 6</c:v>
                      </c:pt>
                      <c:pt idx="2">
                        <c:v>6 bis 10</c:v>
                      </c:pt>
                      <c:pt idx="3">
                        <c:v>10 bis 16</c:v>
                      </c:pt>
                      <c:pt idx="4">
                        <c:v>16 bis 19</c:v>
                      </c:pt>
                      <c:pt idx="5">
                        <c:v>19 bis 25</c:v>
                      </c:pt>
                      <c:pt idx="6">
                        <c:v>25 bis 45</c:v>
                      </c:pt>
                      <c:pt idx="7">
                        <c:v>45 bis 67</c:v>
                      </c:pt>
                      <c:pt idx="8">
                        <c:v>67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Altersgr.'!$E$6:$E$15</c15:sqref>
                        </c15:fullRef>
                        <c15:formulaRef>
                          <c15:sqref>'BV-Vorausberechng. n. Altersgr.'!$E$7:$E$15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3130</c:v>
                      </c:pt>
                      <c:pt idx="1">
                        <c:v>3922</c:v>
                      </c:pt>
                      <c:pt idx="2">
                        <c:v>6072</c:v>
                      </c:pt>
                      <c:pt idx="3">
                        <c:v>9487</c:v>
                      </c:pt>
                      <c:pt idx="4">
                        <c:v>4719</c:v>
                      </c:pt>
                      <c:pt idx="5">
                        <c:v>8227</c:v>
                      </c:pt>
                      <c:pt idx="6">
                        <c:v>35609</c:v>
                      </c:pt>
                      <c:pt idx="7">
                        <c:v>58842</c:v>
                      </c:pt>
                      <c:pt idx="8">
                        <c:v>47750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E46-4601-A2B5-D31F7A643C66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Altersgr.'!$A$6:$A$15</c15:sqref>
                        </c15:fullRef>
                        <c15:formulaRef>
                          <c15:sqref>'BV-Vorausberechng. n. Altersgr.'!$A$7:$A$15</c15:sqref>
                        </c15:formulaRef>
                      </c:ext>
                    </c:extLst>
                    <c:strCache>
                      <c:ptCount val="9"/>
                      <c:pt idx="0">
                        <c:v>0 bis 3</c:v>
                      </c:pt>
                      <c:pt idx="1">
                        <c:v>3 bis 6</c:v>
                      </c:pt>
                      <c:pt idx="2">
                        <c:v>6 bis 10</c:v>
                      </c:pt>
                      <c:pt idx="3">
                        <c:v>10 bis 16</c:v>
                      </c:pt>
                      <c:pt idx="4">
                        <c:v>16 bis 19</c:v>
                      </c:pt>
                      <c:pt idx="5">
                        <c:v>19 bis 25</c:v>
                      </c:pt>
                      <c:pt idx="6">
                        <c:v>25 bis 45</c:v>
                      </c:pt>
                      <c:pt idx="7">
                        <c:v>45 bis 67</c:v>
                      </c:pt>
                      <c:pt idx="8">
                        <c:v>67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Altersgr.'!$F$6:$F$15</c15:sqref>
                        </c15:fullRef>
                        <c15:formulaRef>
                          <c15:sqref>'BV-Vorausberechng. n. Altersgr.'!$F$7:$F$15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3109</c:v>
                      </c:pt>
                      <c:pt idx="1">
                        <c:v>3664</c:v>
                      </c:pt>
                      <c:pt idx="2">
                        <c:v>5920</c:v>
                      </c:pt>
                      <c:pt idx="3">
                        <c:v>9466</c:v>
                      </c:pt>
                      <c:pt idx="4">
                        <c:v>4763</c:v>
                      </c:pt>
                      <c:pt idx="5">
                        <c:v>8309</c:v>
                      </c:pt>
                      <c:pt idx="6">
                        <c:v>34778</c:v>
                      </c:pt>
                      <c:pt idx="7">
                        <c:v>57608</c:v>
                      </c:pt>
                      <c:pt idx="8">
                        <c:v>47934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E46-4601-A2B5-D31F7A643C66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Altersgr.'!$A$6:$A$15</c15:sqref>
                        </c15:fullRef>
                        <c15:formulaRef>
                          <c15:sqref>'BV-Vorausberechng. n. Altersgr.'!$A$7:$A$15</c15:sqref>
                        </c15:formulaRef>
                      </c:ext>
                    </c:extLst>
                    <c:strCache>
                      <c:ptCount val="9"/>
                      <c:pt idx="0">
                        <c:v>0 bis 3</c:v>
                      </c:pt>
                      <c:pt idx="1">
                        <c:v>3 bis 6</c:v>
                      </c:pt>
                      <c:pt idx="2">
                        <c:v>6 bis 10</c:v>
                      </c:pt>
                      <c:pt idx="3">
                        <c:v>10 bis 16</c:v>
                      </c:pt>
                      <c:pt idx="4">
                        <c:v>16 bis 19</c:v>
                      </c:pt>
                      <c:pt idx="5">
                        <c:v>19 bis 25</c:v>
                      </c:pt>
                      <c:pt idx="6">
                        <c:v>25 bis 45</c:v>
                      </c:pt>
                      <c:pt idx="7">
                        <c:v>45 bis 67</c:v>
                      </c:pt>
                      <c:pt idx="8">
                        <c:v>67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Altersgr.'!$G$6:$G$15</c15:sqref>
                        </c15:fullRef>
                        <c15:formulaRef>
                          <c15:sqref>'BV-Vorausberechng. n. Altersgr.'!$G$7:$G$15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3143</c:v>
                      </c:pt>
                      <c:pt idx="1">
                        <c:v>3387</c:v>
                      </c:pt>
                      <c:pt idx="2">
                        <c:v>5684</c:v>
                      </c:pt>
                      <c:pt idx="3">
                        <c:v>9550</c:v>
                      </c:pt>
                      <c:pt idx="4">
                        <c:v>4668</c:v>
                      </c:pt>
                      <c:pt idx="5">
                        <c:v>8475</c:v>
                      </c:pt>
                      <c:pt idx="6">
                        <c:v>34031</c:v>
                      </c:pt>
                      <c:pt idx="7">
                        <c:v>56331</c:v>
                      </c:pt>
                      <c:pt idx="8">
                        <c:v>48148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E46-4601-A2B5-D31F7A643C66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Altersgr.'!$A$6:$A$15</c15:sqref>
                        </c15:fullRef>
                        <c15:formulaRef>
                          <c15:sqref>'BV-Vorausberechng. n. Altersgr.'!$A$7:$A$15</c15:sqref>
                        </c15:formulaRef>
                      </c:ext>
                    </c:extLst>
                    <c:strCache>
                      <c:ptCount val="9"/>
                      <c:pt idx="0">
                        <c:v>0 bis 3</c:v>
                      </c:pt>
                      <c:pt idx="1">
                        <c:v>3 bis 6</c:v>
                      </c:pt>
                      <c:pt idx="2">
                        <c:v>6 bis 10</c:v>
                      </c:pt>
                      <c:pt idx="3">
                        <c:v>10 bis 16</c:v>
                      </c:pt>
                      <c:pt idx="4">
                        <c:v>16 bis 19</c:v>
                      </c:pt>
                      <c:pt idx="5">
                        <c:v>19 bis 25</c:v>
                      </c:pt>
                      <c:pt idx="6">
                        <c:v>25 bis 45</c:v>
                      </c:pt>
                      <c:pt idx="7">
                        <c:v>45 bis 67</c:v>
                      </c:pt>
                      <c:pt idx="8">
                        <c:v>67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Altersgr.'!$H$6:$H$15</c15:sqref>
                        </c15:fullRef>
                        <c15:formulaRef>
                          <c15:sqref>'BV-Vorausberechng. n. Altersgr.'!$H$7:$H$15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3159</c:v>
                      </c:pt>
                      <c:pt idx="1">
                        <c:v>3255</c:v>
                      </c:pt>
                      <c:pt idx="2">
                        <c:v>5466</c:v>
                      </c:pt>
                      <c:pt idx="3">
                        <c:v>9446</c:v>
                      </c:pt>
                      <c:pt idx="4">
                        <c:v>4737</c:v>
                      </c:pt>
                      <c:pt idx="5">
                        <c:v>8624</c:v>
                      </c:pt>
                      <c:pt idx="6">
                        <c:v>33278</c:v>
                      </c:pt>
                      <c:pt idx="7">
                        <c:v>54924</c:v>
                      </c:pt>
                      <c:pt idx="8">
                        <c:v>48539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E46-4601-A2B5-D31F7A643C66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Altersgr.'!$A$6:$A$15</c15:sqref>
                        </c15:fullRef>
                        <c15:formulaRef>
                          <c15:sqref>'BV-Vorausberechng. n. Altersgr.'!$A$7:$A$15</c15:sqref>
                        </c15:formulaRef>
                      </c:ext>
                    </c:extLst>
                    <c:strCache>
                      <c:ptCount val="9"/>
                      <c:pt idx="0">
                        <c:v>0 bis 3</c:v>
                      </c:pt>
                      <c:pt idx="1">
                        <c:v>3 bis 6</c:v>
                      </c:pt>
                      <c:pt idx="2">
                        <c:v>6 bis 10</c:v>
                      </c:pt>
                      <c:pt idx="3">
                        <c:v>10 bis 16</c:v>
                      </c:pt>
                      <c:pt idx="4">
                        <c:v>16 bis 19</c:v>
                      </c:pt>
                      <c:pt idx="5">
                        <c:v>19 bis 25</c:v>
                      </c:pt>
                      <c:pt idx="6">
                        <c:v>25 bis 45</c:v>
                      </c:pt>
                      <c:pt idx="7">
                        <c:v>45 bis 67</c:v>
                      </c:pt>
                      <c:pt idx="8">
                        <c:v>67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Altersgr.'!$I$6:$I$15</c15:sqref>
                        </c15:fullRef>
                        <c15:formulaRef>
                          <c15:sqref>'BV-Vorausberechng. n. Altersgr.'!$I$7:$I$15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3151</c:v>
                      </c:pt>
                      <c:pt idx="1">
                        <c:v>3254</c:v>
                      </c:pt>
                      <c:pt idx="2">
                        <c:v>5214</c:v>
                      </c:pt>
                      <c:pt idx="3">
                        <c:v>9278</c:v>
                      </c:pt>
                      <c:pt idx="4">
                        <c:v>4747</c:v>
                      </c:pt>
                      <c:pt idx="5">
                        <c:v>8809</c:v>
                      </c:pt>
                      <c:pt idx="6">
                        <c:v>32700</c:v>
                      </c:pt>
                      <c:pt idx="7">
                        <c:v>53532</c:v>
                      </c:pt>
                      <c:pt idx="8">
                        <c:v>48886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E46-4601-A2B5-D31F7A643C66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Altersgr.'!$A$6:$A$15</c15:sqref>
                        </c15:fullRef>
                        <c15:formulaRef>
                          <c15:sqref>'BV-Vorausberechng. n. Altersgr.'!$A$7:$A$15</c15:sqref>
                        </c15:formulaRef>
                      </c:ext>
                    </c:extLst>
                    <c:strCache>
                      <c:ptCount val="9"/>
                      <c:pt idx="0">
                        <c:v>0 bis 3</c:v>
                      </c:pt>
                      <c:pt idx="1">
                        <c:v>3 bis 6</c:v>
                      </c:pt>
                      <c:pt idx="2">
                        <c:v>6 bis 10</c:v>
                      </c:pt>
                      <c:pt idx="3">
                        <c:v>10 bis 16</c:v>
                      </c:pt>
                      <c:pt idx="4">
                        <c:v>16 bis 19</c:v>
                      </c:pt>
                      <c:pt idx="5">
                        <c:v>19 bis 25</c:v>
                      </c:pt>
                      <c:pt idx="6">
                        <c:v>25 bis 45</c:v>
                      </c:pt>
                      <c:pt idx="7">
                        <c:v>45 bis 67</c:v>
                      </c:pt>
                      <c:pt idx="8">
                        <c:v>67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Altersgr.'!$J$6:$J$15</c15:sqref>
                        </c15:fullRef>
                        <c15:formulaRef>
                          <c15:sqref>'BV-Vorausberechng. n. Altersgr.'!$J$7:$J$15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3164</c:v>
                      </c:pt>
                      <c:pt idx="1">
                        <c:v>3309</c:v>
                      </c:pt>
                      <c:pt idx="2">
                        <c:v>4902</c:v>
                      </c:pt>
                      <c:pt idx="3">
                        <c:v>9090</c:v>
                      </c:pt>
                      <c:pt idx="4">
                        <c:v>4865</c:v>
                      </c:pt>
                      <c:pt idx="5">
                        <c:v>8876</c:v>
                      </c:pt>
                      <c:pt idx="6">
                        <c:v>32172</c:v>
                      </c:pt>
                      <c:pt idx="7">
                        <c:v>52206</c:v>
                      </c:pt>
                      <c:pt idx="8">
                        <c:v>49185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E46-4601-A2B5-D31F7A643C66}"/>
                  </c:ext>
                </c:extLst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Altersgr.'!$A$6:$A$15</c15:sqref>
                        </c15:fullRef>
                        <c15:formulaRef>
                          <c15:sqref>'BV-Vorausberechng. n. Altersgr.'!$A$7:$A$15</c15:sqref>
                        </c15:formulaRef>
                      </c:ext>
                    </c:extLst>
                    <c:strCache>
                      <c:ptCount val="9"/>
                      <c:pt idx="0">
                        <c:v>0 bis 3</c:v>
                      </c:pt>
                      <c:pt idx="1">
                        <c:v>3 bis 6</c:v>
                      </c:pt>
                      <c:pt idx="2">
                        <c:v>6 bis 10</c:v>
                      </c:pt>
                      <c:pt idx="3">
                        <c:v>10 bis 16</c:v>
                      </c:pt>
                      <c:pt idx="4">
                        <c:v>16 bis 19</c:v>
                      </c:pt>
                      <c:pt idx="5">
                        <c:v>19 bis 25</c:v>
                      </c:pt>
                      <c:pt idx="6">
                        <c:v>25 bis 45</c:v>
                      </c:pt>
                      <c:pt idx="7">
                        <c:v>45 bis 67</c:v>
                      </c:pt>
                      <c:pt idx="8">
                        <c:v>67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Altersgr.'!$K$6:$K$15</c15:sqref>
                        </c15:fullRef>
                        <c15:formulaRef>
                          <c15:sqref>'BV-Vorausberechng. n. Altersgr.'!$K$7:$K$15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3194</c:v>
                      </c:pt>
                      <c:pt idx="1">
                        <c:v>3336</c:v>
                      </c:pt>
                      <c:pt idx="2">
                        <c:v>4664</c:v>
                      </c:pt>
                      <c:pt idx="3">
                        <c:v>8923</c:v>
                      </c:pt>
                      <c:pt idx="4">
                        <c:v>4840</c:v>
                      </c:pt>
                      <c:pt idx="5">
                        <c:v>9039</c:v>
                      </c:pt>
                      <c:pt idx="6">
                        <c:v>31612</c:v>
                      </c:pt>
                      <c:pt idx="7">
                        <c:v>51168</c:v>
                      </c:pt>
                      <c:pt idx="8">
                        <c:v>49325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E46-4601-A2B5-D31F7A643C66}"/>
                  </c:ext>
                </c:extLst>
              </c15:ser>
            </c15:filteredBarSeries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Altersgr.'!$A$6:$A$15</c15:sqref>
                        </c15:fullRef>
                        <c15:formulaRef>
                          <c15:sqref>'BV-Vorausberechng. n. Altersgr.'!$A$7:$A$15</c15:sqref>
                        </c15:formulaRef>
                      </c:ext>
                    </c:extLst>
                    <c:strCache>
                      <c:ptCount val="9"/>
                      <c:pt idx="0">
                        <c:v>0 bis 3</c:v>
                      </c:pt>
                      <c:pt idx="1">
                        <c:v>3 bis 6</c:v>
                      </c:pt>
                      <c:pt idx="2">
                        <c:v>6 bis 10</c:v>
                      </c:pt>
                      <c:pt idx="3">
                        <c:v>10 bis 16</c:v>
                      </c:pt>
                      <c:pt idx="4">
                        <c:v>16 bis 19</c:v>
                      </c:pt>
                      <c:pt idx="5">
                        <c:v>19 bis 25</c:v>
                      </c:pt>
                      <c:pt idx="6">
                        <c:v>25 bis 45</c:v>
                      </c:pt>
                      <c:pt idx="7">
                        <c:v>45 bis 67</c:v>
                      </c:pt>
                      <c:pt idx="8">
                        <c:v>67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Altersgr.'!$L$6:$L$15</c15:sqref>
                        </c15:fullRef>
                        <c15:formulaRef>
                          <c15:sqref>'BV-Vorausberechng. n. Altersgr.'!$L$7:$L$15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3238</c:v>
                      </c:pt>
                      <c:pt idx="1">
                        <c:v>3334</c:v>
                      </c:pt>
                      <c:pt idx="2">
                        <c:v>4571</c:v>
                      </c:pt>
                      <c:pt idx="3">
                        <c:v>8622</c:v>
                      </c:pt>
                      <c:pt idx="4">
                        <c:v>4839</c:v>
                      </c:pt>
                      <c:pt idx="5">
                        <c:v>9152</c:v>
                      </c:pt>
                      <c:pt idx="6">
                        <c:v>31003</c:v>
                      </c:pt>
                      <c:pt idx="7">
                        <c:v>50220</c:v>
                      </c:pt>
                      <c:pt idx="8">
                        <c:v>49517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2E46-4601-A2B5-D31F7A643C66}"/>
                  </c:ext>
                </c:extLst>
              </c15:ser>
            </c15:filteredBarSeries>
            <c15:filteredBarSeries>
              <c15:ser>
                <c:idx val="11"/>
                <c:order val="11"/>
                <c:spPr>
                  <a:solidFill>
                    <a:schemeClr val="accent6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Altersgr.'!$A$6:$A$15</c15:sqref>
                        </c15:fullRef>
                        <c15:formulaRef>
                          <c15:sqref>'BV-Vorausberechng. n. Altersgr.'!$A$7:$A$15</c15:sqref>
                        </c15:formulaRef>
                      </c:ext>
                    </c:extLst>
                    <c:strCache>
                      <c:ptCount val="9"/>
                      <c:pt idx="0">
                        <c:v>0 bis 3</c:v>
                      </c:pt>
                      <c:pt idx="1">
                        <c:v>3 bis 6</c:v>
                      </c:pt>
                      <c:pt idx="2">
                        <c:v>6 bis 10</c:v>
                      </c:pt>
                      <c:pt idx="3">
                        <c:v>10 bis 16</c:v>
                      </c:pt>
                      <c:pt idx="4">
                        <c:v>16 bis 19</c:v>
                      </c:pt>
                      <c:pt idx="5">
                        <c:v>19 bis 25</c:v>
                      </c:pt>
                      <c:pt idx="6">
                        <c:v>25 bis 45</c:v>
                      </c:pt>
                      <c:pt idx="7">
                        <c:v>45 bis 67</c:v>
                      </c:pt>
                      <c:pt idx="8">
                        <c:v>67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Altersgr.'!$M$6:$M$15</c15:sqref>
                        </c15:fullRef>
                        <c15:formulaRef>
                          <c15:sqref>'BV-Vorausberechng. n. Altersgr.'!$M$7:$M$15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3289</c:v>
                      </c:pt>
                      <c:pt idx="1">
                        <c:v>3350</c:v>
                      </c:pt>
                      <c:pt idx="2">
                        <c:v>4569</c:v>
                      </c:pt>
                      <c:pt idx="3">
                        <c:v>8210</c:v>
                      </c:pt>
                      <c:pt idx="4">
                        <c:v>4827</c:v>
                      </c:pt>
                      <c:pt idx="5">
                        <c:v>9242</c:v>
                      </c:pt>
                      <c:pt idx="6">
                        <c:v>30537</c:v>
                      </c:pt>
                      <c:pt idx="7">
                        <c:v>49488</c:v>
                      </c:pt>
                      <c:pt idx="8">
                        <c:v>49478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2E46-4601-A2B5-D31F7A643C66}"/>
                  </c:ext>
                </c:extLst>
              </c15:ser>
            </c15:filteredBarSeries>
            <c15:filteredBarSeries>
              <c15:ser>
                <c:idx val="12"/>
                <c:order val="12"/>
                <c:spPr>
                  <a:solidFill>
                    <a:schemeClr val="accent1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Altersgr.'!$A$6:$A$15</c15:sqref>
                        </c15:fullRef>
                        <c15:formulaRef>
                          <c15:sqref>'BV-Vorausberechng. n. Altersgr.'!$A$7:$A$15</c15:sqref>
                        </c15:formulaRef>
                      </c:ext>
                    </c:extLst>
                    <c:strCache>
                      <c:ptCount val="9"/>
                      <c:pt idx="0">
                        <c:v>0 bis 3</c:v>
                      </c:pt>
                      <c:pt idx="1">
                        <c:v>3 bis 6</c:v>
                      </c:pt>
                      <c:pt idx="2">
                        <c:v>6 bis 10</c:v>
                      </c:pt>
                      <c:pt idx="3">
                        <c:v>10 bis 16</c:v>
                      </c:pt>
                      <c:pt idx="4">
                        <c:v>16 bis 19</c:v>
                      </c:pt>
                      <c:pt idx="5">
                        <c:v>19 bis 25</c:v>
                      </c:pt>
                      <c:pt idx="6">
                        <c:v>25 bis 45</c:v>
                      </c:pt>
                      <c:pt idx="7">
                        <c:v>45 bis 67</c:v>
                      </c:pt>
                      <c:pt idx="8">
                        <c:v>67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Altersgr.'!$N$6:$N$15</c15:sqref>
                        </c15:fullRef>
                        <c15:formulaRef>
                          <c15:sqref>'BV-Vorausberechng. n. Altersgr.'!$N$7:$N$15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3345</c:v>
                      </c:pt>
                      <c:pt idx="1">
                        <c:v>3381</c:v>
                      </c:pt>
                      <c:pt idx="2">
                        <c:v>4623</c:v>
                      </c:pt>
                      <c:pt idx="3">
                        <c:v>7854</c:v>
                      </c:pt>
                      <c:pt idx="4">
                        <c:v>4762</c:v>
                      </c:pt>
                      <c:pt idx="5">
                        <c:v>9305</c:v>
                      </c:pt>
                      <c:pt idx="6">
                        <c:v>30099</c:v>
                      </c:pt>
                      <c:pt idx="7">
                        <c:v>48725</c:v>
                      </c:pt>
                      <c:pt idx="8">
                        <c:v>49444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2E46-4601-A2B5-D31F7A643C66}"/>
                  </c:ext>
                </c:extLst>
              </c15:ser>
            </c15:filteredBarSeries>
            <c15:filteredBarSeries>
              <c15:ser>
                <c:idx val="13"/>
                <c:order val="13"/>
                <c:spPr>
                  <a:solidFill>
                    <a:schemeClr val="accent2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Altersgr.'!$A$6:$A$15</c15:sqref>
                        </c15:fullRef>
                        <c15:formulaRef>
                          <c15:sqref>'BV-Vorausberechng. n. Altersgr.'!$A$7:$A$15</c15:sqref>
                        </c15:formulaRef>
                      </c:ext>
                    </c:extLst>
                    <c:strCache>
                      <c:ptCount val="9"/>
                      <c:pt idx="0">
                        <c:v>0 bis 3</c:v>
                      </c:pt>
                      <c:pt idx="1">
                        <c:v>3 bis 6</c:v>
                      </c:pt>
                      <c:pt idx="2">
                        <c:v>6 bis 10</c:v>
                      </c:pt>
                      <c:pt idx="3">
                        <c:v>10 bis 16</c:v>
                      </c:pt>
                      <c:pt idx="4">
                        <c:v>16 bis 19</c:v>
                      </c:pt>
                      <c:pt idx="5">
                        <c:v>19 bis 25</c:v>
                      </c:pt>
                      <c:pt idx="6">
                        <c:v>25 bis 45</c:v>
                      </c:pt>
                      <c:pt idx="7">
                        <c:v>45 bis 67</c:v>
                      </c:pt>
                      <c:pt idx="8">
                        <c:v>67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Altersgr.'!$O$6:$O$15</c15:sqref>
                        </c15:fullRef>
                        <c15:formulaRef>
                          <c15:sqref>'BV-Vorausberechng. n. Altersgr.'!$O$7:$O$15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3400</c:v>
                      </c:pt>
                      <c:pt idx="1">
                        <c:v>3424</c:v>
                      </c:pt>
                      <c:pt idx="2">
                        <c:v>4657</c:v>
                      </c:pt>
                      <c:pt idx="3">
                        <c:v>7581</c:v>
                      </c:pt>
                      <c:pt idx="4">
                        <c:v>4611</c:v>
                      </c:pt>
                      <c:pt idx="5">
                        <c:v>9338</c:v>
                      </c:pt>
                      <c:pt idx="6">
                        <c:v>29815</c:v>
                      </c:pt>
                      <c:pt idx="7">
                        <c:v>48016</c:v>
                      </c:pt>
                      <c:pt idx="8">
                        <c:v>49332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2E46-4601-A2B5-D31F7A643C66}"/>
                  </c:ext>
                </c:extLst>
              </c15:ser>
            </c15:filteredBarSeries>
            <c15:filteredBarSeries>
              <c15:ser>
                <c:idx val="14"/>
                <c:order val="14"/>
                <c:spPr>
                  <a:solidFill>
                    <a:schemeClr val="accent3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Altersgr.'!$A$6:$A$15</c15:sqref>
                        </c15:fullRef>
                        <c15:formulaRef>
                          <c15:sqref>'BV-Vorausberechng. n. Altersgr.'!$A$7:$A$15</c15:sqref>
                        </c15:formulaRef>
                      </c:ext>
                    </c:extLst>
                    <c:strCache>
                      <c:ptCount val="9"/>
                      <c:pt idx="0">
                        <c:v>0 bis 3</c:v>
                      </c:pt>
                      <c:pt idx="1">
                        <c:v>3 bis 6</c:v>
                      </c:pt>
                      <c:pt idx="2">
                        <c:v>6 bis 10</c:v>
                      </c:pt>
                      <c:pt idx="3">
                        <c:v>10 bis 16</c:v>
                      </c:pt>
                      <c:pt idx="4">
                        <c:v>16 bis 19</c:v>
                      </c:pt>
                      <c:pt idx="5">
                        <c:v>19 bis 25</c:v>
                      </c:pt>
                      <c:pt idx="6">
                        <c:v>25 bis 45</c:v>
                      </c:pt>
                      <c:pt idx="7">
                        <c:v>45 bis 67</c:v>
                      </c:pt>
                      <c:pt idx="8">
                        <c:v>67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Altersgr.'!$P$6:$P$15</c15:sqref>
                        </c15:fullRef>
                        <c15:formulaRef>
                          <c15:sqref>'BV-Vorausberechng. n. Altersgr.'!$P$7:$P$15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3453</c:v>
                      </c:pt>
                      <c:pt idx="1">
                        <c:v>3473</c:v>
                      </c:pt>
                      <c:pt idx="2">
                        <c:v>4667</c:v>
                      </c:pt>
                      <c:pt idx="3">
                        <c:v>7340</c:v>
                      </c:pt>
                      <c:pt idx="4">
                        <c:v>4453</c:v>
                      </c:pt>
                      <c:pt idx="5">
                        <c:v>9423</c:v>
                      </c:pt>
                      <c:pt idx="6">
                        <c:v>30001</c:v>
                      </c:pt>
                      <c:pt idx="7">
                        <c:v>46889</c:v>
                      </c:pt>
                      <c:pt idx="8">
                        <c:v>49154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2E46-4601-A2B5-D31F7A643C66}"/>
                  </c:ext>
                </c:extLst>
              </c15:ser>
            </c15:filteredBarSeries>
            <c15:filteredBarSeries>
              <c15:ser>
                <c:idx val="15"/>
                <c:order val="15"/>
                <c:spPr>
                  <a:solidFill>
                    <a:schemeClr val="accent4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Altersgr.'!$A$6:$A$15</c15:sqref>
                        </c15:fullRef>
                        <c15:formulaRef>
                          <c15:sqref>'BV-Vorausberechng. n. Altersgr.'!$A$7:$A$15</c15:sqref>
                        </c15:formulaRef>
                      </c:ext>
                    </c:extLst>
                    <c:strCache>
                      <c:ptCount val="9"/>
                      <c:pt idx="0">
                        <c:v>0 bis 3</c:v>
                      </c:pt>
                      <c:pt idx="1">
                        <c:v>3 bis 6</c:v>
                      </c:pt>
                      <c:pt idx="2">
                        <c:v>6 bis 10</c:v>
                      </c:pt>
                      <c:pt idx="3">
                        <c:v>10 bis 16</c:v>
                      </c:pt>
                      <c:pt idx="4">
                        <c:v>16 bis 19</c:v>
                      </c:pt>
                      <c:pt idx="5">
                        <c:v>19 bis 25</c:v>
                      </c:pt>
                      <c:pt idx="6">
                        <c:v>25 bis 45</c:v>
                      </c:pt>
                      <c:pt idx="7">
                        <c:v>45 bis 67</c:v>
                      </c:pt>
                      <c:pt idx="8">
                        <c:v>67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Altersgr.'!$Q$6:$Q$15</c15:sqref>
                        </c15:fullRef>
                        <c15:formulaRef>
                          <c15:sqref>'BV-Vorausberechng. n. Altersgr.'!$Q$7:$Q$15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3504</c:v>
                      </c:pt>
                      <c:pt idx="1">
                        <c:v>3527</c:v>
                      </c:pt>
                      <c:pt idx="2">
                        <c:v>4696</c:v>
                      </c:pt>
                      <c:pt idx="3">
                        <c:v>7136</c:v>
                      </c:pt>
                      <c:pt idx="4">
                        <c:v>4361</c:v>
                      </c:pt>
                      <c:pt idx="5">
                        <c:v>9342</c:v>
                      </c:pt>
                      <c:pt idx="6">
                        <c:v>30433</c:v>
                      </c:pt>
                      <c:pt idx="7">
                        <c:v>45656</c:v>
                      </c:pt>
                      <c:pt idx="8">
                        <c:v>48942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2E46-4601-A2B5-D31F7A643C66}"/>
                  </c:ext>
                </c:extLst>
              </c15:ser>
            </c15:filteredBarSeries>
            <c15:filteredBarSeries>
              <c15:ser>
                <c:idx val="16"/>
                <c:order val="16"/>
                <c:spPr>
                  <a:solidFill>
                    <a:schemeClr val="accent5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Altersgr.'!$A$6:$A$15</c15:sqref>
                        </c15:fullRef>
                        <c15:formulaRef>
                          <c15:sqref>'BV-Vorausberechng. n. Altersgr.'!$A$7:$A$15</c15:sqref>
                        </c15:formulaRef>
                      </c:ext>
                    </c:extLst>
                    <c:strCache>
                      <c:ptCount val="9"/>
                      <c:pt idx="0">
                        <c:v>0 bis 3</c:v>
                      </c:pt>
                      <c:pt idx="1">
                        <c:v>3 bis 6</c:v>
                      </c:pt>
                      <c:pt idx="2">
                        <c:v>6 bis 10</c:v>
                      </c:pt>
                      <c:pt idx="3">
                        <c:v>10 bis 16</c:v>
                      </c:pt>
                      <c:pt idx="4">
                        <c:v>16 bis 19</c:v>
                      </c:pt>
                      <c:pt idx="5">
                        <c:v>19 bis 25</c:v>
                      </c:pt>
                      <c:pt idx="6">
                        <c:v>25 bis 45</c:v>
                      </c:pt>
                      <c:pt idx="7">
                        <c:v>45 bis 67</c:v>
                      </c:pt>
                      <c:pt idx="8">
                        <c:v>67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Altersgr.'!$R$6:$R$15</c15:sqref>
                        </c15:fullRef>
                        <c15:formulaRef>
                          <c15:sqref>'BV-Vorausberechng. n. Altersgr.'!$R$7:$R$15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3546</c:v>
                      </c:pt>
                      <c:pt idx="1">
                        <c:v>3580</c:v>
                      </c:pt>
                      <c:pt idx="2">
                        <c:v>4744</c:v>
                      </c:pt>
                      <c:pt idx="3">
                        <c:v>7038</c:v>
                      </c:pt>
                      <c:pt idx="4">
                        <c:v>4216</c:v>
                      </c:pt>
                      <c:pt idx="5">
                        <c:v>9205</c:v>
                      </c:pt>
                      <c:pt idx="6">
                        <c:v>30935</c:v>
                      </c:pt>
                      <c:pt idx="7">
                        <c:v>44412</c:v>
                      </c:pt>
                      <c:pt idx="8">
                        <c:v>48714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2E46-4601-A2B5-D31F7A643C66}"/>
                  </c:ext>
                </c:extLst>
              </c15:ser>
            </c15:filteredBarSeries>
            <c15:filteredBarSeries>
              <c15:ser>
                <c:idx val="17"/>
                <c:order val="17"/>
                <c:spPr>
                  <a:solidFill>
                    <a:schemeClr val="accent6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Altersgr.'!$A$6:$A$15</c15:sqref>
                        </c15:fullRef>
                        <c15:formulaRef>
                          <c15:sqref>'BV-Vorausberechng. n. Altersgr.'!$A$7:$A$15</c15:sqref>
                        </c15:formulaRef>
                      </c:ext>
                    </c:extLst>
                    <c:strCache>
                      <c:ptCount val="9"/>
                      <c:pt idx="0">
                        <c:v>0 bis 3</c:v>
                      </c:pt>
                      <c:pt idx="1">
                        <c:v>3 bis 6</c:v>
                      </c:pt>
                      <c:pt idx="2">
                        <c:v>6 bis 10</c:v>
                      </c:pt>
                      <c:pt idx="3">
                        <c:v>10 bis 16</c:v>
                      </c:pt>
                      <c:pt idx="4">
                        <c:v>16 bis 19</c:v>
                      </c:pt>
                      <c:pt idx="5">
                        <c:v>19 bis 25</c:v>
                      </c:pt>
                      <c:pt idx="6">
                        <c:v>25 bis 45</c:v>
                      </c:pt>
                      <c:pt idx="7">
                        <c:v>45 bis 67</c:v>
                      </c:pt>
                      <c:pt idx="8">
                        <c:v>67 und mehr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'BV-Vorausberechng. n. Altersgr.'!$S$6:$S$15</c15:sqref>
                        </c15:fullRef>
                        <c15:formulaRef>
                          <c15:sqref>'BV-Vorausberechng. n. Altersgr.'!$S$7:$S$15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3582</c:v>
                      </c:pt>
                      <c:pt idx="1">
                        <c:v>3631</c:v>
                      </c:pt>
                      <c:pt idx="2">
                        <c:v>4802</c:v>
                      </c:pt>
                      <c:pt idx="3">
                        <c:v>7042</c:v>
                      </c:pt>
                      <c:pt idx="4">
                        <c:v>3975</c:v>
                      </c:pt>
                      <c:pt idx="5">
                        <c:v>9054</c:v>
                      </c:pt>
                      <c:pt idx="6">
                        <c:v>31450</c:v>
                      </c:pt>
                      <c:pt idx="7">
                        <c:v>43631</c:v>
                      </c:pt>
                      <c:pt idx="8">
                        <c:v>48062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2E46-4601-A2B5-D31F7A643C66}"/>
                  </c:ext>
                </c:extLst>
              </c15:ser>
            </c15:filteredBarSeries>
          </c:ext>
        </c:extLst>
      </c:barChart>
      <c:catAx>
        <c:axId val="557092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7088488"/>
        <c:crosses val="autoZero"/>
        <c:auto val="1"/>
        <c:lblAlgn val="ctr"/>
        <c:lblOffset val="100"/>
        <c:noMultiLvlLbl val="0"/>
      </c:catAx>
      <c:valAx>
        <c:axId val="5570884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5709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87618536846982"/>
          <c:y val="0.13644402449693788"/>
          <c:w val="0.2754793886058361"/>
          <c:h val="6.0000419947506572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Bevölkerungsvorausberechnung</a:t>
            </a:r>
            <a:r>
              <a:rPr lang="de-DE" sz="1400" baseline="0"/>
              <a:t> nach ausgewählten Altersgruppen</a:t>
            </a:r>
            <a:endParaRPr lang="de-DE" sz="1400"/>
          </a:p>
        </c:rich>
      </c:tx>
      <c:layout>
        <c:manualLayout>
          <c:xMode val="edge"/>
          <c:yMode val="edge"/>
          <c:x val="8.5126084430285909E-2"/>
          <c:y val="2.9217031517172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9710549101790969E-2"/>
          <c:y val="0.20476444444444444"/>
          <c:w val="0.92140049073158203"/>
          <c:h val="0.6814608573928258"/>
        </c:manualLayout>
      </c:layout>
      <c:barChart>
        <c:barDir val="col"/>
        <c:grouping val="clustered"/>
        <c:varyColors val="0"/>
        <c:ser>
          <c:idx val="0"/>
          <c:order val="0"/>
          <c:tx>
            <c:v>2022 (Basis)</c:v>
          </c:tx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'BV-Vorausberechng. n. Altersgr.'!$A$17:$A$24</c:f>
              <c:strCache>
                <c:ptCount val="8"/>
                <c:pt idx="0">
                  <c:v>0 bis 6</c:v>
                </c:pt>
                <c:pt idx="1">
                  <c:v>0 bis 15</c:v>
                </c:pt>
                <c:pt idx="2">
                  <c:v>0 bis 18</c:v>
                </c:pt>
                <c:pt idx="3">
                  <c:v>18 und mehr</c:v>
                </c:pt>
                <c:pt idx="4">
                  <c:v>0 bis 20</c:v>
                </c:pt>
                <c:pt idx="5">
                  <c:v>20 bis 67</c:v>
                </c:pt>
                <c:pt idx="6">
                  <c:v>75 und mehr </c:v>
                </c:pt>
                <c:pt idx="7">
                  <c:v>90 und mehr </c:v>
                </c:pt>
              </c:strCache>
            </c:strRef>
          </c:cat>
          <c:val>
            <c:numRef>
              <c:f>'BV-Vorausberechng. n. Altersgr.'!$B$17:$B$24</c:f>
              <c:numCache>
                <c:formatCode>#,##0</c:formatCode>
                <c:ptCount val="8"/>
                <c:pt idx="0">
                  <c:v>8111</c:v>
                </c:pt>
                <c:pt idx="1">
                  <c:v>22172</c:v>
                </c:pt>
                <c:pt idx="2">
                  <c:v>26778</c:v>
                </c:pt>
                <c:pt idx="3">
                  <c:v>156949</c:v>
                </c:pt>
                <c:pt idx="4">
                  <c:v>29611</c:v>
                </c:pt>
                <c:pt idx="5">
                  <c:v>106599</c:v>
                </c:pt>
                <c:pt idx="6">
                  <c:v>26309</c:v>
                </c:pt>
                <c:pt idx="7">
                  <c:v>2229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32-4746-B17E-395D9DBD7976}"/>
            </c:ext>
          </c:extLst>
        </c:ser>
        <c:ser>
          <c:idx val="18"/>
          <c:order val="18"/>
          <c:tx>
            <c:v>2040</c:v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'BV-Vorausberechng. n. Altersgr.'!$A$17:$A$24</c:f>
              <c:strCache>
                <c:ptCount val="8"/>
                <c:pt idx="0">
                  <c:v>0 bis 6</c:v>
                </c:pt>
                <c:pt idx="1">
                  <c:v>0 bis 15</c:v>
                </c:pt>
                <c:pt idx="2">
                  <c:v>0 bis 18</c:v>
                </c:pt>
                <c:pt idx="3">
                  <c:v>18 und mehr</c:v>
                </c:pt>
                <c:pt idx="4">
                  <c:v>0 bis 20</c:v>
                </c:pt>
                <c:pt idx="5">
                  <c:v>20 bis 67</c:v>
                </c:pt>
                <c:pt idx="6">
                  <c:v>75 und mehr </c:v>
                </c:pt>
                <c:pt idx="7">
                  <c:v>90 und mehr </c:v>
                </c:pt>
              </c:strCache>
            </c:strRef>
          </c:cat>
          <c:val>
            <c:numRef>
              <c:f>'BV-Vorausberechng. n. Altersgr.'!$T$17:$T$24</c:f>
              <c:numCache>
                <c:formatCode>#,##0</c:formatCode>
                <c:ptCount val="8"/>
                <c:pt idx="0">
                  <c:v>7288</c:v>
                </c:pt>
                <c:pt idx="1">
                  <c:v>18080</c:v>
                </c:pt>
                <c:pt idx="2">
                  <c:v>21667</c:v>
                </c:pt>
                <c:pt idx="3">
                  <c:v>132437</c:v>
                </c:pt>
                <c:pt idx="4">
                  <c:v>24436</c:v>
                </c:pt>
                <c:pt idx="5">
                  <c:v>82547</c:v>
                </c:pt>
                <c:pt idx="6">
                  <c:v>29352</c:v>
                </c:pt>
                <c:pt idx="7">
                  <c:v>3373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532-4746-B17E-395D9DBD7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557113088"/>
        <c:axId val="5571157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'BV-Vorausberechng. n. Altersgr.'!$A$17:$A$24</c15:sqref>
                        </c15:formulaRef>
                      </c:ext>
                    </c:extLst>
                    <c:strCache>
                      <c:ptCount val="8"/>
                      <c:pt idx="0">
                        <c:v>0 bis 6</c:v>
                      </c:pt>
                      <c:pt idx="1">
                        <c:v>0 bis 15</c:v>
                      </c:pt>
                      <c:pt idx="2">
                        <c:v>0 bis 18</c:v>
                      </c:pt>
                      <c:pt idx="3">
                        <c:v>18 und mehr</c:v>
                      </c:pt>
                      <c:pt idx="4">
                        <c:v>0 bis 20</c:v>
                      </c:pt>
                      <c:pt idx="5">
                        <c:v>20 bis 67</c:v>
                      </c:pt>
                      <c:pt idx="6">
                        <c:v>75 und mehr </c:v>
                      </c:pt>
                      <c:pt idx="7">
                        <c:v>90 und mehr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'BV-Vorausberechng. n. Altersgr.'!$C$17:$C$24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7714</c:v>
                      </c:pt>
                      <c:pt idx="1">
                        <c:v>21804</c:v>
                      </c:pt>
                      <c:pt idx="2">
                        <c:v>26534</c:v>
                      </c:pt>
                      <c:pt idx="3">
                        <c:v>155762</c:v>
                      </c:pt>
                      <c:pt idx="4">
                        <c:v>29532</c:v>
                      </c:pt>
                      <c:pt idx="5">
                        <c:v>105157</c:v>
                      </c:pt>
                      <c:pt idx="6">
                        <c:v>25935</c:v>
                      </c:pt>
                      <c:pt idx="7">
                        <c:v>2230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532-4746-B17E-395D9DBD7976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Altersgr.'!$A$17:$A$24</c15:sqref>
                        </c15:formulaRef>
                      </c:ext>
                    </c:extLst>
                    <c:strCache>
                      <c:ptCount val="8"/>
                      <c:pt idx="0">
                        <c:v>0 bis 6</c:v>
                      </c:pt>
                      <c:pt idx="1">
                        <c:v>0 bis 15</c:v>
                      </c:pt>
                      <c:pt idx="2">
                        <c:v>0 bis 18</c:v>
                      </c:pt>
                      <c:pt idx="3">
                        <c:v>18 und mehr</c:v>
                      </c:pt>
                      <c:pt idx="4">
                        <c:v>0 bis 20</c:v>
                      </c:pt>
                      <c:pt idx="5">
                        <c:v>20 bis 67</c:v>
                      </c:pt>
                      <c:pt idx="6">
                        <c:v>75 und mehr </c:v>
                      </c:pt>
                      <c:pt idx="7">
                        <c:v>90 und mehr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Altersgr.'!$D$17:$D$24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7388</c:v>
                      </c:pt>
                      <c:pt idx="1">
                        <c:v>21533</c:v>
                      </c:pt>
                      <c:pt idx="2">
                        <c:v>26312</c:v>
                      </c:pt>
                      <c:pt idx="3">
                        <c:v>153863</c:v>
                      </c:pt>
                      <c:pt idx="4">
                        <c:v>29272</c:v>
                      </c:pt>
                      <c:pt idx="5">
                        <c:v>103210</c:v>
                      </c:pt>
                      <c:pt idx="6">
                        <c:v>25856</c:v>
                      </c:pt>
                      <c:pt idx="7">
                        <c:v>2460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532-4746-B17E-395D9DBD7976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Altersgr.'!$A$17:$A$24</c15:sqref>
                        </c15:formulaRef>
                      </c:ext>
                    </c:extLst>
                    <c:strCache>
                      <c:ptCount val="8"/>
                      <c:pt idx="0">
                        <c:v>0 bis 6</c:v>
                      </c:pt>
                      <c:pt idx="1">
                        <c:v>0 bis 15</c:v>
                      </c:pt>
                      <c:pt idx="2">
                        <c:v>0 bis 18</c:v>
                      </c:pt>
                      <c:pt idx="3">
                        <c:v>18 und mehr</c:v>
                      </c:pt>
                      <c:pt idx="4">
                        <c:v>0 bis 20</c:v>
                      </c:pt>
                      <c:pt idx="5">
                        <c:v>20 bis 67</c:v>
                      </c:pt>
                      <c:pt idx="6">
                        <c:v>75 und mehr </c:v>
                      </c:pt>
                      <c:pt idx="7">
                        <c:v>90 und mehr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Altersgr.'!$E$17:$E$24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7052</c:v>
                      </c:pt>
                      <c:pt idx="1">
                        <c:v>20989</c:v>
                      </c:pt>
                      <c:pt idx="2">
                        <c:v>25794</c:v>
                      </c:pt>
                      <c:pt idx="3">
                        <c:v>151962</c:v>
                      </c:pt>
                      <c:pt idx="4">
                        <c:v>28795</c:v>
                      </c:pt>
                      <c:pt idx="5">
                        <c:v>101211</c:v>
                      </c:pt>
                      <c:pt idx="6">
                        <c:v>25933</c:v>
                      </c:pt>
                      <c:pt idx="7">
                        <c:v>2655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532-4746-B17E-395D9DBD7976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Altersgr.'!$A$17:$A$24</c15:sqref>
                        </c15:formulaRef>
                      </c:ext>
                    </c:extLst>
                    <c:strCache>
                      <c:ptCount val="8"/>
                      <c:pt idx="0">
                        <c:v>0 bis 6</c:v>
                      </c:pt>
                      <c:pt idx="1">
                        <c:v>0 bis 15</c:v>
                      </c:pt>
                      <c:pt idx="2">
                        <c:v>0 bis 18</c:v>
                      </c:pt>
                      <c:pt idx="3">
                        <c:v>18 und mehr</c:v>
                      </c:pt>
                      <c:pt idx="4">
                        <c:v>0 bis 20</c:v>
                      </c:pt>
                      <c:pt idx="5">
                        <c:v>20 bis 67</c:v>
                      </c:pt>
                      <c:pt idx="6">
                        <c:v>75 und mehr </c:v>
                      </c:pt>
                      <c:pt idx="7">
                        <c:v>90 und mehr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Altersgr.'!$F$17:$F$24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6773</c:v>
                      </c:pt>
                      <c:pt idx="1">
                        <c:v>20631</c:v>
                      </c:pt>
                      <c:pt idx="2">
                        <c:v>25333</c:v>
                      </c:pt>
                      <c:pt idx="3">
                        <c:v>150219</c:v>
                      </c:pt>
                      <c:pt idx="4">
                        <c:v>28460</c:v>
                      </c:pt>
                      <c:pt idx="5">
                        <c:v>99158</c:v>
                      </c:pt>
                      <c:pt idx="6">
                        <c:v>26057</c:v>
                      </c:pt>
                      <c:pt idx="7">
                        <c:v>2792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532-4746-B17E-395D9DBD7976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Altersgr.'!$A$17:$A$24</c15:sqref>
                        </c15:formulaRef>
                      </c:ext>
                    </c:extLst>
                    <c:strCache>
                      <c:ptCount val="8"/>
                      <c:pt idx="0">
                        <c:v>0 bis 6</c:v>
                      </c:pt>
                      <c:pt idx="1">
                        <c:v>0 bis 15</c:v>
                      </c:pt>
                      <c:pt idx="2">
                        <c:v>0 bis 18</c:v>
                      </c:pt>
                      <c:pt idx="3">
                        <c:v>18 und mehr</c:v>
                      </c:pt>
                      <c:pt idx="4">
                        <c:v>0 bis 20</c:v>
                      </c:pt>
                      <c:pt idx="5">
                        <c:v>20 bis 67</c:v>
                      </c:pt>
                      <c:pt idx="6">
                        <c:v>75 und mehr </c:v>
                      </c:pt>
                      <c:pt idx="7">
                        <c:v>90 und mehr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Altersgr.'!$G$17:$G$24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6530</c:v>
                      </c:pt>
                      <c:pt idx="1">
                        <c:v>20152</c:v>
                      </c:pt>
                      <c:pt idx="2">
                        <c:v>24914</c:v>
                      </c:pt>
                      <c:pt idx="3">
                        <c:v>148502</c:v>
                      </c:pt>
                      <c:pt idx="4">
                        <c:v>28014</c:v>
                      </c:pt>
                      <c:pt idx="5">
                        <c:v>97254</c:v>
                      </c:pt>
                      <c:pt idx="6">
                        <c:v>26173</c:v>
                      </c:pt>
                      <c:pt idx="7">
                        <c:v>2939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532-4746-B17E-395D9DBD7976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Altersgr.'!$A$17:$A$24</c15:sqref>
                        </c15:formulaRef>
                      </c:ext>
                    </c:extLst>
                    <c:strCache>
                      <c:ptCount val="8"/>
                      <c:pt idx="0">
                        <c:v>0 bis 6</c:v>
                      </c:pt>
                      <c:pt idx="1">
                        <c:v>0 bis 15</c:v>
                      </c:pt>
                      <c:pt idx="2">
                        <c:v>0 bis 18</c:v>
                      </c:pt>
                      <c:pt idx="3">
                        <c:v>18 und mehr</c:v>
                      </c:pt>
                      <c:pt idx="4">
                        <c:v>0 bis 20</c:v>
                      </c:pt>
                      <c:pt idx="5">
                        <c:v>20 bis 67</c:v>
                      </c:pt>
                      <c:pt idx="6">
                        <c:v>75 und mehr </c:v>
                      </c:pt>
                      <c:pt idx="7">
                        <c:v>90 und mehr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Altersgr.'!$H$17:$H$24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6414</c:v>
                      </c:pt>
                      <c:pt idx="1">
                        <c:v>19714</c:v>
                      </c:pt>
                      <c:pt idx="2">
                        <c:v>24475</c:v>
                      </c:pt>
                      <c:pt idx="3">
                        <c:v>146954</c:v>
                      </c:pt>
                      <c:pt idx="4">
                        <c:v>27589</c:v>
                      </c:pt>
                      <c:pt idx="5">
                        <c:v>95301</c:v>
                      </c:pt>
                      <c:pt idx="6">
                        <c:v>26330</c:v>
                      </c:pt>
                      <c:pt idx="7">
                        <c:v>3125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532-4746-B17E-395D9DBD7976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Altersgr.'!$A$17:$A$24</c15:sqref>
                        </c15:formulaRef>
                      </c:ext>
                    </c:extLst>
                    <c:strCache>
                      <c:ptCount val="8"/>
                      <c:pt idx="0">
                        <c:v>0 bis 6</c:v>
                      </c:pt>
                      <c:pt idx="1">
                        <c:v>0 bis 15</c:v>
                      </c:pt>
                      <c:pt idx="2">
                        <c:v>0 bis 18</c:v>
                      </c:pt>
                      <c:pt idx="3">
                        <c:v>18 und mehr</c:v>
                      </c:pt>
                      <c:pt idx="4">
                        <c:v>0 bis 20</c:v>
                      </c:pt>
                      <c:pt idx="5">
                        <c:v>20 bis 67</c:v>
                      </c:pt>
                      <c:pt idx="6">
                        <c:v>75 und mehr </c:v>
                      </c:pt>
                      <c:pt idx="7">
                        <c:v>90 und mehr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Altersgr.'!$I$17:$I$24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6405</c:v>
                      </c:pt>
                      <c:pt idx="1">
                        <c:v>19255</c:v>
                      </c:pt>
                      <c:pt idx="2">
                        <c:v>24132</c:v>
                      </c:pt>
                      <c:pt idx="3">
                        <c:v>145438</c:v>
                      </c:pt>
                      <c:pt idx="4">
                        <c:v>27241</c:v>
                      </c:pt>
                      <c:pt idx="5">
                        <c:v>93443</c:v>
                      </c:pt>
                      <c:pt idx="6">
                        <c:v>26463</c:v>
                      </c:pt>
                      <c:pt idx="7">
                        <c:v>3367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532-4746-B17E-395D9DBD7976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Altersgr.'!$A$17:$A$24</c15:sqref>
                        </c15:formulaRef>
                      </c:ext>
                    </c:extLst>
                    <c:strCache>
                      <c:ptCount val="8"/>
                      <c:pt idx="0">
                        <c:v>0 bis 6</c:v>
                      </c:pt>
                      <c:pt idx="1">
                        <c:v>0 bis 15</c:v>
                      </c:pt>
                      <c:pt idx="2">
                        <c:v>0 bis 18</c:v>
                      </c:pt>
                      <c:pt idx="3">
                        <c:v>18 und mehr</c:v>
                      </c:pt>
                      <c:pt idx="4">
                        <c:v>0 bis 20</c:v>
                      </c:pt>
                      <c:pt idx="5">
                        <c:v>20 bis 67</c:v>
                      </c:pt>
                      <c:pt idx="6">
                        <c:v>75 und mehr </c:v>
                      </c:pt>
                      <c:pt idx="7">
                        <c:v>90 und mehr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Altersgr.'!$J$17:$J$24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6472</c:v>
                      </c:pt>
                      <c:pt idx="1">
                        <c:v>18887</c:v>
                      </c:pt>
                      <c:pt idx="2">
                        <c:v>23735</c:v>
                      </c:pt>
                      <c:pt idx="3">
                        <c:v>144034</c:v>
                      </c:pt>
                      <c:pt idx="4">
                        <c:v>26859</c:v>
                      </c:pt>
                      <c:pt idx="5">
                        <c:v>91725</c:v>
                      </c:pt>
                      <c:pt idx="6">
                        <c:v>26636</c:v>
                      </c:pt>
                      <c:pt idx="7">
                        <c:v>3593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A532-4746-B17E-395D9DBD7976}"/>
                  </c:ext>
                </c:extLst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Altersgr.'!$A$17:$A$24</c15:sqref>
                        </c15:formulaRef>
                      </c:ext>
                    </c:extLst>
                    <c:strCache>
                      <c:ptCount val="8"/>
                      <c:pt idx="0">
                        <c:v>0 bis 6</c:v>
                      </c:pt>
                      <c:pt idx="1">
                        <c:v>0 bis 15</c:v>
                      </c:pt>
                      <c:pt idx="2">
                        <c:v>0 bis 18</c:v>
                      </c:pt>
                      <c:pt idx="3">
                        <c:v>18 und mehr</c:v>
                      </c:pt>
                      <c:pt idx="4">
                        <c:v>0 bis 20</c:v>
                      </c:pt>
                      <c:pt idx="5">
                        <c:v>20 bis 67</c:v>
                      </c:pt>
                      <c:pt idx="6">
                        <c:v>75 und mehr </c:v>
                      </c:pt>
                      <c:pt idx="7">
                        <c:v>90 und mehr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Altersgr.'!$K$17:$K$24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6530</c:v>
                      </c:pt>
                      <c:pt idx="1">
                        <c:v>18509</c:v>
                      </c:pt>
                      <c:pt idx="2">
                        <c:v>23353</c:v>
                      </c:pt>
                      <c:pt idx="3">
                        <c:v>142748</c:v>
                      </c:pt>
                      <c:pt idx="4">
                        <c:v>26569</c:v>
                      </c:pt>
                      <c:pt idx="5">
                        <c:v>90206</c:v>
                      </c:pt>
                      <c:pt idx="6">
                        <c:v>26764</c:v>
                      </c:pt>
                      <c:pt idx="7">
                        <c:v>3746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A532-4746-B17E-395D9DBD7976}"/>
                  </c:ext>
                </c:extLst>
              </c15:ser>
            </c15:filteredBarSeries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Altersgr.'!$A$17:$A$24</c15:sqref>
                        </c15:formulaRef>
                      </c:ext>
                    </c:extLst>
                    <c:strCache>
                      <c:ptCount val="8"/>
                      <c:pt idx="0">
                        <c:v>0 bis 6</c:v>
                      </c:pt>
                      <c:pt idx="1">
                        <c:v>0 bis 15</c:v>
                      </c:pt>
                      <c:pt idx="2">
                        <c:v>0 bis 18</c:v>
                      </c:pt>
                      <c:pt idx="3">
                        <c:v>18 und mehr</c:v>
                      </c:pt>
                      <c:pt idx="4">
                        <c:v>0 bis 20</c:v>
                      </c:pt>
                      <c:pt idx="5">
                        <c:v>20 bis 67</c:v>
                      </c:pt>
                      <c:pt idx="6">
                        <c:v>75 und mehr </c:v>
                      </c:pt>
                      <c:pt idx="7">
                        <c:v>90 und mehr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Altersgr.'!$L$17:$L$24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6572</c:v>
                      </c:pt>
                      <c:pt idx="1">
                        <c:v>18141</c:v>
                      </c:pt>
                      <c:pt idx="2">
                        <c:v>22969</c:v>
                      </c:pt>
                      <c:pt idx="3">
                        <c:v>141527</c:v>
                      </c:pt>
                      <c:pt idx="4">
                        <c:v>26229</c:v>
                      </c:pt>
                      <c:pt idx="5">
                        <c:v>88749</c:v>
                      </c:pt>
                      <c:pt idx="6">
                        <c:v>26832</c:v>
                      </c:pt>
                      <c:pt idx="7">
                        <c:v>3703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A532-4746-B17E-395D9DBD7976}"/>
                  </c:ext>
                </c:extLst>
              </c15:ser>
            </c15:filteredBarSeries>
            <c15:filteredBarSeries>
              <c15:ser>
                <c:idx val="11"/>
                <c:order val="11"/>
                <c:spPr>
                  <a:solidFill>
                    <a:schemeClr val="accent6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Altersgr.'!$A$17:$A$24</c15:sqref>
                        </c15:formulaRef>
                      </c:ext>
                    </c:extLst>
                    <c:strCache>
                      <c:ptCount val="8"/>
                      <c:pt idx="0">
                        <c:v>0 bis 6</c:v>
                      </c:pt>
                      <c:pt idx="1">
                        <c:v>0 bis 15</c:v>
                      </c:pt>
                      <c:pt idx="2">
                        <c:v>0 bis 18</c:v>
                      </c:pt>
                      <c:pt idx="3">
                        <c:v>18 und mehr</c:v>
                      </c:pt>
                      <c:pt idx="4">
                        <c:v>0 bis 20</c:v>
                      </c:pt>
                      <c:pt idx="5">
                        <c:v>20 bis 67</c:v>
                      </c:pt>
                      <c:pt idx="6">
                        <c:v>75 und mehr </c:v>
                      </c:pt>
                      <c:pt idx="7">
                        <c:v>90 und mehr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Altersgr.'!$M$17:$M$24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6639</c:v>
                      </c:pt>
                      <c:pt idx="1">
                        <c:v>17907</c:v>
                      </c:pt>
                      <c:pt idx="2">
                        <c:v>22670</c:v>
                      </c:pt>
                      <c:pt idx="3">
                        <c:v>140320</c:v>
                      </c:pt>
                      <c:pt idx="4">
                        <c:v>25902</c:v>
                      </c:pt>
                      <c:pt idx="5">
                        <c:v>87609</c:v>
                      </c:pt>
                      <c:pt idx="6">
                        <c:v>26961</c:v>
                      </c:pt>
                      <c:pt idx="7">
                        <c:v>3683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A532-4746-B17E-395D9DBD7976}"/>
                  </c:ext>
                </c:extLst>
              </c15:ser>
            </c15:filteredBarSeries>
            <c15:filteredBarSeries>
              <c15:ser>
                <c:idx val="12"/>
                <c:order val="12"/>
                <c:spPr>
                  <a:solidFill>
                    <a:schemeClr val="accent1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Altersgr.'!$A$17:$A$24</c15:sqref>
                        </c15:formulaRef>
                      </c:ext>
                    </c:extLst>
                    <c:strCache>
                      <c:ptCount val="8"/>
                      <c:pt idx="0">
                        <c:v>0 bis 6</c:v>
                      </c:pt>
                      <c:pt idx="1">
                        <c:v>0 bis 15</c:v>
                      </c:pt>
                      <c:pt idx="2">
                        <c:v>0 bis 18</c:v>
                      </c:pt>
                      <c:pt idx="3">
                        <c:v>18 und mehr</c:v>
                      </c:pt>
                      <c:pt idx="4">
                        <c:v>0 bis 20</c:v>
                      </c:pt>
                      <c:pt idx="5">
                        <c:v>20 bis 67</c:v>
                      </c:pt>
                      <c:pt idx="6">
                        <c:v>75 und mehr </c:v>
                      </c:pt>
                      <c:pt idx="7">
                        <c:v>90 und mehr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Altersgr.'!$N$17:$N$24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6726</c:v>
                      </c:pt>
                      <c:pt idx="1">
                        <c:v>17746</c:v>
                      </c:pt>
                      <c:pt idx="2">
                        <c:v>22358</c:v>
                      </c:pt>
                      <c:pt idx="3">
                        <c:v>139180</c:v>
                      </c:pt>
                      <c:pt idx="4">
                        <c:v>25565</c:v>
                      </c:pt>
                      <c:pt idx="5">
                        <c:v>86529</c:v>
                      </c:pt>
                      <c:pt idx="6">
                        <c:v>27224</c:v>
                      </c:pt>
                      <c:pt idx="7">
                        <c:v>3661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A532-4746-B17E-395D9DBD7976}"/>
                  </c:ext>
                </c:extLst>
              </c15:ser>
            </c15:filteredBarSeries>
            <c15:filteredBarSeries>
              <c15:ser>
                <c:idx val="13"/>
                <c:order val="13"/>
                <c:spPr>
                  <a:solidFill>
                    <a:schemeClr val="accent2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Altersgr.'!$A$17:$A$24</c15:sqref>
                        </c15:formulaRef>
                      </c:ext>
                    </c:extLst>
                    <c:strCache>
                      <c:ptCount val="8"/>
                      <c:pt idx="0">
                        <c:v>0 bis 6</c:v>
                      </c:pt>
                      <c:pt idx="1">
                        <c:v>0 bis 15</c:v>
                      </c:pt>
                      <c:pt idx="2">
                        <c:v>0 bis 18</c:v>
                      </c:pt>
                      <c:pt idx="3">
                        <c:v>18 und mehr</c:v>
                      </c:pt>
                      <c:pt idx="4">
                        <c:v>0 bis 20</c:v>
                      </c:pt>
                      <c:pt idx="5">
                        <c:v>20 bis 67</c:v>
                      </c:pt>
                      <c:pt idx="6">
                        <c:v>75 und mehr </c:v>
                      </c:pt>
                      <c:pt idx="7">
                        <c:v>90 und mehr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Altersgr.'!$O$17:$O$24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6824</c:v>
                      </c:pt>
                      <c:pt idx="1">
                        <c:v>17602</c:v>
                      </c:pt>
                      <c:pt idx="2">
                        <c:v>22052</c:v>
                      </c:pt>
                      <c:pt idx="3">
                        <c:v>138122</c:v>
                      </c:pt>
                      <c:pt idx="4">
                        <c:v>25303</c:v>
                      </c:pt>
                      <c:pt idx="5">
                        <c:v>85539</c:v>
                      </c:pt>
                      <c:pt idx="6">
                        <c:v>27539</c:v>
                      </c:pt>
                      <c:pt idx="7">
                        <c:v>3438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A532-4746-B17E-395D9DBD7976}"/>
                  </c:ext>
                </c:extLst>
              </c15:ser>
            </c15:filteredBarSeries>
            <c15:filteredBarSeries>
              <c15:ser>
                <c:idx val="14"/>
                <c:order val="14"/>
                <c:spPr>
                  <a:solidFill>
                    <a:schemeClr val="accent3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Altersgr.'!$A$17:$A$24</c15:sqref>
                        </c15:formulaRef>
                      </c:ext>
                    </c:extLst>
                    <c:strCache>
                      <c:ptCount val="8"/>
                      <c:pt idx="0">
                        <c:v>0 bis 6</c:v>
                      </c:pt>
                      <c:pt idx="1">
                        <c:v>0 bis 15</c:v>
                      </c:pt>
                      <c:pt idx="2">
                        <c:v>0 bis 18</c:v>
                      </c:pt>
                      <c:pt idx="3">
                        <c:v>18 und mehr</c:v>
                      </c:pt>
                      <c:pt idx="4">
                        <c:v>0 bis 20</c:v>
                      </c:pt>
                      <c:pt idx="5">
                        <c:v>20 bis 67</c:v>
                      </c:pt>
                      <c:pt idx="6">
                        <c:v>75 und mehr </c:v>
                      </c:pt>
                      <c:pt idx="7">
                        <c:v>90 und mehr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Altersgr.'!$P$17:$P$24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6927</c:v>
                      </c:pt>
                      <c:pt idx="1">
                        <c:v>17516</c:v>
                      </c:pt>
                      <c:pt idx="2">
                        <c:v>21874</c:v>
                      </c:pt>
                      <c:pt idx="3">
                        <c:v>136980</c:v>
                      </c:pt>
                      <c:pt idx="4">
                        <c:v>25030</c:v>
                      </c:pt>
                      <c:pt idx="5">
                        <c:v>84670</c:v>
                      </c:pt>
                      <c:pt idx="6">
                        <c:v>28010</c:v>
                      </c:pt>
                      <c:pt idx="7">
                        <c:v>3245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A532-4746-B17E-395D9DBD7976}"/>
                  </c:ext>
                </c:extLst>
              </c15:ser>
            </c15:filteredBarSeries>
            <c15:filteredBarSeries>
              <c15:ser>
                <c:idx val="15"/>
                <c:order val="15"/>
                <c:spPr>
                  <a:solidFill>
                    <a:schemeClr val="accent4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Altersgr.'!$A$17:$A$24</c15:sqref>
                        </c15:formulaRef>
                      </c:ext>
                    </c:extLst>
                    <c:strCache>
                      <c:ptCount val="8"/>
                      <c:pt idx="0">
                        <c:v>0 bis 6</c:v>
                      </c:pt>
                      <c:pt idx="1">
                        <c:v>0 bis 15</c:v>
                      </c:pt>
                      <c:pt idx="2">
                        <c:v>0 bis 18</c:v>
                      </c:pt>
                      <c:pt idx="3">
                        <c:v>18 und mehr</c:v>
                      </c:pt>
                      <c:pt idx="4">
                        <c:v>0 bis 20</c:v>
                      </c:pt>
                      <c:pt idx="5">
                        <c:v>20 bis 67</c:v>
                      </c:pt>
                      <c:pt idx="6">
                        <c:v>75 und mehr </c:v>
                      </c:pt>
                      <c:pt idx="7">
                        <c:v>90 und mehr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Altersgr.'!$Q$17:$Q$24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7030</c:v>
                      </c:pt>
                      <c:pt idx="1">
                        <c:v>17552</c:v>
                      </c:pt>
                      <c:pt idx="2">
                        <c:v>21764</c:v>
                      </c:pt>
                      <c:pt idx="3">
                        <c:v>135833</c:v>
                      </c:pt>
                      <c:pt idx="4">
                        <c:v>24765</c:v>
                      </c:pt>
                      <c:pt idx="5">
                        <c:v>83891</c:v>
                      </c:pt>
                      <c:pt idx="6">
                        <c:v>28444</c:v>
                      </c:pt>
                      <c:pt idx="7">
                        <c:v>3180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A532-4746-B17E-395D9DBD7976}"/>
                  </c:ext>
                </c:extLst>
              </c15:ser>
            </c15:filteredBarSeries>
            <c15:filteredBarSeries>
              <c15:ser>
                <c:idx val="16"/>
                <c:order val="16"/>
                <c:spPr>
                  <a:solidFill>
                    <a:schemeClr val="accent5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Altersgr.'!$A$17:$A$24</c15:sqref>
                        </c15:formulaRef>
                      </c:ext>
                    </c:extLst>
                    <c:strCache>
                      <c:ptCount val="8"/>
                      <c:pt idx="0">
                        <c:v>0 bis 6</c:v>
                      </c:pt>
                      <c:pt idx="1">
                        <c:v>0 bis 15</c:v>
                      </c:pt>
                      <c:pt idx="2">
                        <c:v>0 bis 18</c:v>
                      </c:pt>
                      <c:pt idx="3">
                        <c:v>18 und mehr</c:v>
                      </c:pt>
                      <c:pt idx="4">
                        <c:v>0 bis 20</c:v>
                      </c:pt>
                      <c:pt idx="5">
                        <c:v>20 bis 67</c:v>
                      </c:pt>
                      <c:pt idx="6">
                        <c:v>75 und mehr </c:v>
                      </c:pt>
                      <c:pt idx="7">
                        <c:v>90 und mehr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Altersgr.'!$R$17:$R$24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7126</c:v>
                      </c:pt>
                      <c:pt idx="1">
                        <c:v>17693</c:v>
                      </c:pt>
                      <c:pt idx="2">
                        <c:v>21662</c:v>
                      </c:pt>
                      <c:pt idx="3">
                        <c:v>134729</c:v>
                      </c:pt>
                      <c:pt idx="4">
                        <c:v>24611</c:v>
                      </c:pt>
                      <c:pt idx="5">
                        <c:v>83065</c:v>
                      </c:pt>
                      <c:pt idx="6">
                        <c:v>28842</c:v>
                      </c:pt>
                      <c:pt idx="7">
                        <c:v>3172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A532-4746-B17E-395D9DBD7976}"/>
                  </c:ext>
                </c:extLst>
              </c15:ser>
            </c15:filteredBarSeries>
            <c15:filteredBarSeries>
              <c15:ser>
                <c:idx val="17"/>
                <c:order val="17"/>
                <c:spPr>
                  <a:solidFill>
                    <a:schemeClr val="accent6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Altersgr.'!$A$17:$A$24</c15:sqref>
                        </c15:formulaRef>
                      </c:ext>
                    </c:extLst>
                    <c:strCache>
                      <c:ptCount val="8"/>
                      <c:pt idx="0">
                        <c:v>0 bis 6</c:v>
                      </c:pt>
                      <c:pt idx="1">
                        <c:v>0 bis 15</c:v>
                      </c:pt>
                      <c:pt idx="2">
                        <c:v>0 bis 18</c:v>
                      </c:pt>
                      <c:pt idx="3">
                        <c:v>18 und mehr</c:v>
                      </c:pt>
                      <c:pt idx="4">
                        <c:v>0 bis 20</c:v>
                      </c:pt>
                      <c:pt idx="5">
                        <c:v>20 bis 67</c:v>
                      </c:pt>
                      <c:pt idx="6">
                        <c:v>75 und mehr </c:v>
                      </c:pt>
                      <c:pt idx="7">
                        <c:v>90 und mehr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'BV-Vorausberechng. n. Altersgr.'!$S$17:$S$24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7214</c:v>
                      </c:pt>
                      <c:pt idx="1">
                        <c:v>17897</c:v>
                      </c:pt>
                      <c:pt idx="2">
                        <c:v>21609</c:v>
                      </c:pt>
                      <c:pt idx="3">
                        <c:v>133618</c:v>
                      </c:pt>
                      <c:pt idx="4">
                        <c:v>24520</c:v>
                      </c:pt>
                      <c:pt idx="5">
                        <c:v>82645</c:v>
                      </c:pt>
                      <c:pt idx="6">
                        <c:v>29090</c:v>
                      </c:pt>
                      <c:pt idx="7">
                        <c:v>3242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A532-4746-B17E-395D9DBD7976}"/>
                  </c:ext>
                </c:extLst>
              </c15:ser>
            </c15:filteredBarSeries>
          </c:ext>
        </c:extLst>
      </c:barChart>
      <c:catAx>
        <c:axId val="55711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7115712"/>
        <c:crosses val="autoZero"/>
        <c:auto val="1"/>
        <c:lblAlgn val="ctr"/>
        <c:lblOffset val="100"/>
        <c:noMultiLvlLbl val="0"/>
      </c:catAx>
      <c:valAx>
        <c:axId val="557115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5711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677943083022254"/>
          <c:y val="0.13749193350831146"/>
          <c:w val="0.21745210735762541"/>
          <c:h val="8.207258092738407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8</xdr:row>
      <xdr:rowOff>47625</xdr:rowOff>
    </xdr:from>
    <xdr:to>
      <xdr:col>14</xdr:col>
      <xdr:colOff>285751</xdr:colOff>
      <xdr:row>32</xdr:row>
      <xdr:rowOff>1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63</xdr:row>
      <xdr:rowOff>114300</xdr:rowOff>
    </xdr:from>
    <xdr:to>
      <xdr:col>9</xdr:col>
      <xdr:colOff>628649</xdr:colOff>
      <xdr:row>87</xdr:row>
      <xdr:rowOff>85725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26</xdr:row>
      <xdr:rowOff>104775</xdr:rowOff>
    </xdr:from>
    <xdr:to>
      <xdr:col>16</xdr:col>
      <xdr:colOff>342900</xdr:colOff>
      <xdr:row>53</xdr:row>
      <xdr:rowOff>133350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26</xdr:row>
      <xdr:rowOff>142875</xdr:rowOff>
    </xdr:from>
    <xdr:to>
      <xdr:col>9</xdr:col>
      <xdr:colOff>266700</xdr:colOff>
      <xdr:row>46</xdr:row>
      <xdr:rowOff>95249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419099</xdr:colOff>
      <xdr:row>26</xdr:row>
      <xdr:rowOff>152400</xdr:rowOff>
    </xdr:from>
    <xdr:to>
      <xdr:col>19</xdr:col>
      <xdr:colOff>85724</xdr:colOff>
      <xdr:row>46</xdr:row>
      <xdr:rowOff>85725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2"/>
  <sheetViews>
    <sheetView workbookViewId="0">
      <selection activeCell="L37" sqref="L37"/>
    </sheetView>
  </sheetViews>
  <sheetFormatPr baseColWidth="10" defaultRowHeight="14.25" x14ac:dyDescent="0.2"/>
  <cols>
    <col min="1" max="1" width="4.375" customWidth="1"/>
    <col min="2" max="2" width="9.25" customWidth="1"/>
    <col min="3" max="3" width="7.375" customWidth="1"/>
    <col min="4" max="4" width="8.375" customWidth="1"/>
    <col min="5" max="8" width="7.375" customWidth="1"/>
    <col min="9" max="9" width="7.625" customWidth="1"/>
    <col min="10" max="10" width="7.75" customWidth="1"/>
    <col min="11" max="11" width="7.25" customWidth="1"/>
    <col min="12" max="19" width="7.375" customWidth="1"/>
    <col min="20" max="20" width="8.25" customWidth="1"/>
    <col min="21" max="21" width="8" customWidth="1"/>
    <col min="22" max="22" width="8.375" customWidth="1"/>
    <col min="23" max="23" width="8.25" customWidth="1"/>
    <col min="24" max="24" width="10.625" customWidth="1"/>
  </cols>
  <sheetData>
    <row r="1" spans="1:29" ht="15.75" x14ac:dyDescent="0.25">
      <c r="A1" s="11" t="s">
        <v>108</v>
      </c>
      <c r="B1" s="11"/>
      <c r="C1" s="12"/>
      <c r="D1" s="12"/>
      <c r="E1" s="12"/>
    </row>
    <row r="2" spans="1:29" x14ac:dyDescent="0.2">
      <c r="A2" s="13" t="s">
        <v>3</v>
      </c>
    </row>
    <row r="3" spans="1:29" ht="15" x14ac:dyDescent="0.25">
      <c r="A3" s="1"/>
      <c r="B3" s="1"/>
      <c r="C3" s="1"/>
    </row>
    <row r="4" spans="1:29" x14ac:dyDescent="0.2">
      <c r="B4" t="s">
        <v>1</v>
      </c>
      <c r="U4" s="9"/>
      <c r="V4" s="9"/>
    </row>
    <row r="5" spans="1:29" ht="18" customHeight="1" x14ac:dyDescent="0.2">
      <c r="A5" s="2"/>
      <c r="B5" s="3" t="s">
        <v>2</v>
      </c>
      <c r="C5" s="4">
        <v>2023</v>
      </c>
      <c r="D5" s="4">
        <v>2024</v>
      </c>
      <c r="E5" s="4">
        <v>2025</v>
      </c>
      <c r="F5" s="4">
        <v>2026</v>
      </c>
      <c r="G5" s="4">
        <v>2027</v>
      </c>
      <c r="H5" s="4">
        <v>2028</v>
      </c>
      <c r="I5" s="4">
        <v>2029</v>
      </c>
      <c r="J5" s="4">
        <v>2030</v>
      </c>
      <c r="K5" s="4">
        <v>2031</v>
      </c>
      <c r="L5" s="4">
        <v>2032</v>
      </c>
      <c r="M5" s="4">
        <v>2033</v>
      </c>
      <c r="N5" s="4">
        <v>2034</v>
      </c>
      <c r="O5" s="5">
        <v>2035</v>
      </c>
      <c r="P5" s="10">
        <v>2036</v>
      </c>
      <c r="Q5" s="10">
        <v>2037</v>
      </c>
      <c r="R5" s="10">
        <v>2038</v>
      </c>
      <c r="S5" s="10">
        <v>2039</v>
      </c>
      <c r="T5" s="10">
        <v>2040</v>
      </c>
      <c r="U5" s="21" t="s">
        <v>49</v>
      </c>
      <c r="V5" s="85"/>
    </row>
    <row r="6" spans="1:29" ht="24" customHeight="1" x14ac:dyDescent="0.2">
      <c r="A6" s="6" t="s">
        <v>0</v>
      </c>
      <c r="B6" s="7">
        <v>183727</v>
      </c>
      <c r="C6" s="8">
        <v>182296</v>
      </c>
      <c r="D6" s="8">
        <v>180175</v>
      </c>
      <c r="E6" s="8">
        <v>177755</v>
      </c>
      <c r="F6" s="8">
        <v>175552</v>
      </c>
      <c r="G6" s="8">
        <v>173416</v>
      </c>
      <c r="H6" s="8">
        <v>171429</v>
      </c>
      <c r="I6" s="8">
        <v>169571</v>
      </c>
      <c r="J6" s="8">
        <v>167769</v>
      </c>
      <c r="K6" s="8">
        <v>166100</v>
      </c>
      <c r="L6" s="8">
        <v>164496</v>
      </c>
      <c r="M6" s="14">
        <v>162989</v>
      </c>
      <c r="N6" s="8">
        <v>161538</v>
      </c>
      <c r="O6" s="8">
        <v>160174</v>
      </c>
      <c r="P6" s="15">
        <v>158854</v>
      </c>
      <c r="Q6" s="8">
        <v>157597</v>
      </c>
      <c r="R6" s="8">
        <v>156390</v>
      </c>
      <c r="S6" s="8">
        <v>155227</v>
      </c>
      <c r="T6" s="7">
        <v>154105</v>
      </c>
      <c r="U6" s="20">
        <v>-29622</v>
      </c>
      <c r="V6" s="85"/>
    </row>
    <row r="9" spans="1:29" ht="15.75" x14ac:dyDescent="0.25">
      <c r="Q9" s="64" t="s">
        <v>37</v>
      </c>
      <c r="R9" s="64"/>
      <c r="S9" s="64"/>
      <c r="T9" s="64"/>
      <c r="U9" s="64"/>
      <c r="V9" s="64"/>
      <c r="W9" s="64"/>
      <c r="X9" s="64"/>
      <c r="Y9" s="64"/>
      <c r="Z9" s="64"/>
      <c r="AA9" s="64"/>
    </row>
    <row r="10" spans="1:29" ht="15.75" x14ac:dyDescent="0.25">
      <c r="Q10" s="11" t="s">
        <v>38</v>
      </c>
      <c r="R10" s="11"/>
      <c r="S10" s="11"/>
      <c r="T10" s="11"/>
      <c r="U10" t="s">
        <v>48</v>
      </c>
    </row>
    <row r="11" spans="1:29" ht="12.75" customHeight="1" x14ac:dyDescent="0.2">
      <c r="Y11" s="26"/>
    </row>
    <row r="12" spans="1:29" ht="20.25" customHeight="1" x14ac:dyDescent="0.2">
      <c r="Q12" s="67"/>
      <c r="R12" s="33"/>
      <c r="S12" s="86"/>
      <c r="T12" s="86" t="s">
        <v>31</v>
      </c>
      <c r="U12" s="86"/>
      <c r="V12" s="87"/>
      <c r="W12" s="67"/>
      <c r="X12" s="35"/>
      <c r="Y12" s="26"/>
      <c r="Z12" s="26"/>
      <c r="AA12" s="26"/>
    </row>
    <row r="13" spans="1:29" ht="15" x14ac:dyDescent="0.25">
      <c r="Q13" s="65"/>
      <c r="R13" s="70" t="s">
        <v>32</v>
      </c>
      <c r="S13" s="70"/>
      <c r="T13" s="70"/>
      <c r="U13" s="70"/>
      <c r="V13" s="71"/>
      <c r="W13" s="73" t="s">
        <v>35</v>
      </c>
      <c r="X13" s="73"/>
      <c r="Z13" s="26"/>
      <c r="AA13" s="26"/>
    </row>
    <row r="14" spans="1:29" x14ac:dyDescent="0.2">
      <c r="Q14" s="90" t="s">
        <v>39</v>
      </c>
      <c r="R14" s="82" t="s">
        <v>34</v>
      </c>
      <c r="S14" s="82" t="s">
        <v>41</v>
      </c>
      <c r="T14" s="80" t="s">
        <v>43</v>
      </c>
      <c r="U14" s="90" t="s">
        <v>39</v>
      </c>
      <c r="V14" s="82" t="s">
        <v>34</v>
      </c>
      <c r="W14" s="82" t="s">
        <v>41</v>
      </c>
      <c r="X14" s="80" t="s">
        <v>43</v>
      </c>
      <c r="Y14" s="77"/>
      <c r="Z14" s="77"/>
      <c r="AA14" s="77"/>
    </row>
    <row r="15" spans="1:29" x14ac:dyDescent="0.2">
      <c r="Q15" s="83"/>
      <c r="R15" s="84" t="s">
        <v>40</v>
      </c>
      <c r="S15" s="84" t="s">
        <v>42</v>
      </c>
      <c r="T15" s="68" t="s">
        <v>44</v>
      </c>
      <c r="U15" s="84"/>
      <c r="V15" s="84" t="s">
        <v>40</v>
      </c>
      <c r="W15" s="84" t="s">
        <v>42</v>
      </c>
      <c r="X15" s="68" t="s">
        <v>44</v>
      </c>
      <c r="Y15" s="77"/>
      <c r="Z15" s="77"/>
      <c r="AA15" s="77"/>
      <c r="AC15" s="66"/>
    </row>
    <row r="16" spans="1:29" x14ac:dyDescent="0.2">
      <c r="Q16" s="26"/>
      <c r="R16" s="21" t="s">
        <v>36</v>
      </c>
      <c r="S16" s="85"/>
      <c r="T16" s="85" t="s">
        <v>45</v>
      </c>
      <c r="U16" s="81"/>
      <c r="V16" s="21" t="s">
        <v>36</v>
      </c>
      <c r="W16" s="35"/>
      <c r="X16" s="68" t="s">
        <v>47</v>
      </c>
      <c r="Y16" s="26"/>
      <c r="Z16" s="26"/>
      <c r="AA16" s="26"/>
    </row>
    <row r="18" spans="17:25" x14ac:dyDescent="0.2">
      <c r="Q18" s="88">
        <v>182296</v>
      </c>
      <c r="R18" s="89">
        <v>29532</v>
      </c>
      <c r="S18" s="89">
        <v>47607</v>
      </c>
      <c r="T18" s="89">
        <v>105157</v>
      </c>
      <c r="U18" s="88">
        <v>154105</v>
      </c>
      <c r="V18" s="89">
        <v>24436</v>
      </c>
      <c r="W18" s="89">
        <v>47122</v>
      </c>
      <c r="X18" s="89">
        <v>82547</v>
      </c>
    </row>
    <row r="22" spans="17:25" x14ac:dyDescent="0.2">
      <c r="Q22" s="65"/>
      <c r="R22" s="16"/>
      <c r="S22" s="16" t="s">
        <v>50</v>
      </c>
      <c r="T22" s="16"/>
      <c r="U22" s="16"/>
      <c r="V22" s="16"/>
      <c r="W22" s="16"/>
      <c r="X22" s="35"/>
    </row>
    <row r="23" spans="17:25" ht="15" x14ac:dyDescent="0.25">
      <c r="Q23" s="72" t="s">
        <v>51</v>
      </c>
      <c r="R23" s="70"/>
      <c r="S23" s="70"/>
      <c r="T23" s="71"/>
      <c r="U23" s="72" t="s">
        <v>57</v>
      </c>
      <c r="V23" s="70"/>
      <c r="W23" s="70"/>
      <c r="X23" s="35"/>
    </row>
    <row r="24" spans="17:25" x14ac:dyDescent="0.2">
      <c r="Q24" s="82" t="s">
        <v>52</v>
      </c>
      <c r="R24" s="82" t="s">
        <v>54</v>
      </c>
      <c r="S24" s="82" t="s">
        <v>55</v>
      </c>
      <c r="T24" s="79"/>
      <c r="U24" s="82" t="s">
        <v>52</v>
      </c>
      <c r="V24" s="82" t="s">
        <v>54</v>
      </c>
      <c r="W24" s="79" t="s">
        <v>55</v>
      </c>
      <c r="X24" s="80"/>
      <c r="Y24" s="66"/>
    </row>
    <row r="25" spans="17:25" x14ac:dyDescent="0.2">
      <c r="Q25" s="84" t="s">
        <v>53</v>
      </c>
      <c r="R25" s="84" t="s">
        <v>53</v>
      </c>
      <c r="S25" s="84" t="s">
        <v>56</v>
      </c>
      <c r="T25" s="18"/>
      <c r="U25" s="84" t="s">
        <v>53</v>
      </c>
      <c r="V25" s="84" t="s">
        <v>53</v>
      </c>
      <c r="W25" s="18" t="s">
        <v>53</v>
      </c>
      <c r="X25" s="68"/>
      <c r="Y25" s="66"/>
    </row>
    <row r="26" spans="17:25" x14ac:dyDescent="0.2">
      <c r="Q26" s="66"/>
      <c r="R26" s="66"/>
      <c r="S26" s="66"/>
      <c r="T26" s="66"/>
      <c r="U26" s="66"/>
      <c r="V26" s="66"/>
      <c r="W26" s="66"/>
      <c r="X26" s="66"/>
      <c r="Y26" s="66"/>
    </row>
    <row r="27" spans="17:25" x14ac:dyDescent="0.2">
      <c r="Q27" s="21">
        <v>28.08</v>
      </c>
      <c r="R27" s="19">
        <v>45.27</v>
      </c>
      <c r="S27" s="19">
        <v>73.36</v>
      </c>
      <c r="T27" s="85"/>
      <c r="U27" s="19">
        <v>29.6</v>
      </c>
      <c r="V27" s="19">
        <v>57.09</v>
      </c>
      <c r="W27" s="19">
        <v>86.69</v>
      </c>
      <c r="X27" s="85"/>
      <c r="Y27" s="66"/>
    </row>
    <row r="28" spans="17:25" x14ac:dyDescent="0.2">
      <c r="Q28" s="66"/>
      <c r="R28" s="66"/>
      <c r="S28" s="66"/>
      <c r="T28" s="66"/>
      <c r="U28" s="66"/>
      <c r="V28" s="66"/>
      <c r="W28" s="66"/>
      <c r="X28" s="66"/>
      <c r="Y28" s="66"/>
    </row>
    <row r="29" spans="17:25" x14ac:dyDescent="0.2">
      <c r="Q29" s="66"/>
      <c r="R29" s="66"/>
      <c r="S29" s="66"/>
      <c r="T29" s="66"/>
      <c r="U29" s="66"/>
      <c r="V29" s="66"/>
      <c r="W29" s="66"/>
      <c r="X29" s="66"/>
      <c r="Y29" s="66"/>
    </row>
    <row r="30" spans="17:25" x14ac:dyDescent="0.2">
      <c r="Q30" s="22" t="s">
        <v>58</v>
      </c>
      <c r="R30" s="66"/>
      <c r="S30" s="66"/>
      <c r="T30" s="66"/>
      <c r="U30" s="66"/>
      <c r="V30" s="66"/>
      <c r="W30" s="66"/>
      <c r="X30" s="66"/>
      <c r="Y30" s="66"/>
    </row>
    <row r="31" spans="17:25" x14ac:dyDescent="0.2">
      <c r="Q31" s="22" t="s">
        <v>59</v>
      </c>
      <c r="R31" s="66"/>
      <c r="S31" s="66"/>
      <c r="T31" s="66"/>
      <c r="U31" s="66"/>
      <c r="V31" s="66"/>
      <c r="W31" s="66"/>
      <c r="X31" s="66"/>
      <c r="Y31" s="66"/>
    </row>
    <row r="32" spans="17:25" x14ac:dyDescent="0.2">
      <c r="Q32" s="22" t="s">
        <v>60</v>
      </c>
      <c r="R32" s="66"/>
      <c r="S32" s="66"/>
      <c r="T32" s="66"/>
      <c r="U32" s="66"/>
      <c r="V32" s="66"/>
      <c r="W32" s="66"/>
      <c r="X32" s="66"/>
      <c r="Y32" s="66"/>
    </row>
    <row r="33" spans="5:25" x14ac:dyDescent="0.2">
      <c r="Q33" s="66" t="s">
        <v>61</v>
      </c>
      <c r="R33" s="66"/>
      <c r="S33" s="66"/>
      <c r="T33" s="66"/>
      <c r="U33" s="66"/>
      <c r="V33" s="66"/>
      <c r="W33" s="66"/>
      <c r="X33" s="66"/>
      <c r="Y33" s="66"/>
    </row>
    <row r="34" spans="5:25" x14ac:dyDescent="0.2">
      <c r="Q34" s="66"/>
      <c r="R34" s="66"/>
      <c r="S34" s="66"/>
      <c r="T34" s="66"/>
      <c r="U34" s="66"/>
      <c r="V34" s="66"/>
      <c r="W34" s="66"/>
      <c r="X34" s="66"/>
      <c r="Y34" s="66"/>
    </row>
    <row r="35" spans="5:25" x14ac:dyDescent="0.2">
      <c r="Q35" s="66"/>
      <c r="R35" s="66"/>
      <c r="S35" s="66"/>
      <c r="T35" s="66"/>
      <c r="U35" s="66"/>
      <c r="V35" s="66"/>
      <c r="W35" s="66"/>
      <c r="X35" s="66"/>
      <c r="Y35" s="66"/>
    </row>
    <row r="36" spans="5:25" x14ac:dyDescent="0.2">
      <c r="Q36" s="66"/>
      <c r="R36" s="66"/>
      <c r="S36" s="66"/>
      <c r="T36" s="66"/>
      <c r="U36" s="66"/>
      <c r="V36" s="66"/>
      <c r="W36" s="66"/>
      <c r="X36" s="66"/>
      <c r="Y36" s="66"/>
    </row>
    <row r="37" spans="5:25" x14ac:dyDescent="0.2">
      <c r="Q37" s="66"/>
      <c r="R37" s="66"/>
      <c r="S37" s="66"/>
      <c r="T37" s="66"/>
      <c r="U37" s="66"/>
      <c r="V37" s="66"/>
      <c r="W37" s="66"/>
      <c r="X37" s="66"/>
      <c r="Y37" s="66"/>
    </row>
    <row r="38" spans="5:25" x14ac:dyDescent="0.2">
      <c r="Q38" s="66"/>
      <c r="R38" s="66"/>
      <c r="S38" s="66"/>
      <c r="T38" s="66"/>
      <c r="U38" s="66"/>
      <c r="V38" s="66"/>
      <c r="W38" s="66"/>
      <c r="X38" s="66"/>
      <c r="Y38" s="66"/>
    </row>
    <row r="39" spans="5:25" x14ac:dyDescent="0.2">
      <c r="Q39" s="66"/>
      <c r="R39" s="66"/>
      <c r="S39" s="66"/>
      <c r="T39" s="66"/>
      <c r="U39" s="66"/>
      <c r="V39" s="66"/>
      <c r="W39" s="66"/>
      <c r="X39" s="66"/>
      <c r="Y39" s="66"/>
    </row>
    <row r="40" spans="5:25" x14ac:dyDescent="0.2">
      <c r="Q40" s="66"/>
      <c r="R40" s="66"/>
      <c r="S40" s="66"/>
      <c r="T40" s="66"/>
      <c r="U40" s="66"/>
      <c r="V40" s="66"/>
      <c r="W40" s="66"/>
      <c r="X40" s="66"/>
      <c r="Y40" s="66"/>
    </row>
    <row r="41" spans="5:25" x14ac:dyDescent="0.2">
      <c r="P41" s="66"/>
      <c r="Q41" s="66"/>
      <c r="R41" s="66"/>
      <c r="S41" s="66"/>
      <c r="T41" s="66"/>
      <c r="U41" s="66"/>
      <c r="V41" s="66"/>
      <c r="W41" s="66"/>
      <c r="X41" s="66"/>
      <c r="Y41" s="66"/>
    </row>
    <row r="42" spans="5:25" x14ac:dyDescent="0.2"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</row>
    <row r="43" spans="5:25" x14ac:dyDescent="0.2"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</row>
    <row r="44" spans="5:25" x14ac:dyDescent="0.2"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</row>
    <row r="45" spans="5:25" x14ac:dyDescent="0.2"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</row>
    <row r="46" spans="5:25" x14ac:dyDescent="0.2"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</row>
    <row r="47" spans="5:25" x14ac:dyDescent="0.2"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</row>
    <row r="48" spans="5:25" x14ac:dyDescent="0.2"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</row>
    <row r="49" spans="5:20" x14ac:dyDescent="0.2"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</row>
    <row r="50" spans="5:20" x14ac:dyDescent="0.2"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</row>
    <row r="51" spans="5:20" x14ac:dyDescent="0.2"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</row>
    <row r="52" spans="5:20" x14ac:dyDescent="0.2"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</row>
    <row r="53" spans="5:20" x14ac:dyDescent="0.2"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</row>
    <row r="54" spans="5:20" x14ac:dyDescent="0.2"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</row>
    <row r="55" spans="5:20" x14ac:dyDescent="0.2"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</row>
    <row r="56" spans="5:20" x14ac:dyDescent="0.2"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</row>
    <row r="57" spans="5:20" x14ac:dyDescent="0.2"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</row>
    <row r="58" spans="5:20" x14ac:dyDescent="0.2"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</row>
    <row r="59" spans="5:20" x14ac:dyDescent="0.2"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</row>
    <row r="60" spans="5:20" x14ac:dyDescent="0.2"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</row>
    <row r="61" spans="5:20" x14ac:dyDescent="0.2"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</row>
    <row r="62" spans="5:20" x14ac:dyDescent="0.2"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</row>
    <row r="63" spans="5:20" x14ac:dyDescent="0.2"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</row>
    <row r="64" spans="5:20" x14ac:dyDescent="0.2"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</row>
    <row r="65" spans="5:20" x14ac:dyDescent="0.2"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</row>
    <row r="66" spans="5:20" x14ac:dyDescent="0.2"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</row>
    <row r="67" spans="5:20" x14ac:dyDescent="0.2"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</row>
    <row r="68" spans="5:20" x14ac:dyDescent="0.2"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</row>
    <row r="69" spans="5:20" x14ac:dyDescent="0.2"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</row>
    <row r="70" spans="5:20" x14ac:dyDescent="0.2"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</row>
    <row r="71" spans="5:20" x14ac:dyDescent="0.2"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</row>
    <row r="72" spans="5:20" x14ac:dyDescent="0.2"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</row>
  </sheetData>
  <pageMargins left="0.25" right="0.25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"/>
  <sheetViews>
    <sheetView topLeftCell="A52" workbookViewId="0">
      <selection activeCell="N72" sqref="N72"/>
    </sheetView>
  </sheetViews>
  <sheetFormatPr baseColWidth="10" defaultRowHeight="14.25" x14ac:dyDescent="0.2"/>
  <cols>
    <col min="1" max="1" width="22.75" customWidth="1"/>
    <col min="2" max="2" width="11.875" customWidth="1"/>
    <col min="3" max="4" width="8.625" customWidth="1"/>
    <col min="5" max="5" width="9.25" customWidth="1"/>
    <col min="6" max="6" width="8.625" customWidth="1"/>
    <col min="7" max="7" width="9.625" customWidth="1"/>
    <col min="8" max="8" width="8.625" customWidth="1"/>
    <col min="9" max="9" width="9.25" customWidth="1"/>
    <col min="10" max="10" width="9.625" customWidth="1"/>
    <col min="11" max="11" width="8.625" customWidth="1"/>
    <col min="12" max="12" width="8.125" customWidth="1"/>
    <col min="13" max="20" width="8.625" customWidth="1"/>
  </cols>
  <sheetData>
    <row r="1" spans="1:21" ht="15.75" x14ac:dyDescent="0.25">
      <c r="A1" s="11" t="s">
        <v>63</v>
      </c>
      <c r="B1" s="11"/>
      <c r="C1" s="11"/>
      <c r="D1" s="11"/>
      <c r="E1" s="12"/>
      <c r="F1" s="12"/>
    </row>
    <row r="2" spans="1:21" x14ac:dyDescent="0.2">
      <c r="A2" s="22" t="s">
        <v>3</v>
      </c>
    </row>
    <row r="5" spans="1:21" x14ac:dyDescent="0.2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21" ht="15" thickBot="1" x14ac:dyDescent="0.25">
      <c r="B6" s="69" t="s">
        <v>4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21" ht="22.5" customHeight="1" thickBot="1" x14ac:dyDescent="0.25">
      <c r="A7" s="24" t="s">
        <v>5</v>
      </c>
      <c r="B7" s="94" t="s">
        <v>2</v>
      </c>
      <c r="C7" s="36">
        <v>2023</v>
      </c>
      <c r="D7" s="36">
        <v>2024</v>
      </c>
      <c r="E7" s="10">
        <v>2025</v>
      </c>
      <c r="F7" s="36">
        <v>2026</v>
      </c>
      <c r="G7" s="36">
        <v>2027</v>
      </c>
      <c r="H7" s="36">
        <v>2028</v>
      </c>
      <c r="I7" s="36">
        <v>2029</v>
      </c>
      <c r="J7" s="10">
        <v>2030</v>
      </c>
      <c r="K7" s="36">
        <v>2031</v>
      </c>
      <c r="L7" s="36">
        <v>2032</v>
      </c>
      <c r="M7" s="36">
        <v>2033</v>
      </c>
      <c r="N7" s="36">
        <v>2034</v>
      </c>
      <c r="O7" s="10">
        <v>2035</v>
      </c>
      <c r="P7" s="36">
        <v>2036</v>
      </c>
      <c r="Q7" s="36">
        <v>2037</v>
      </c>
      <c r="R7" s="36">
        <v>2038</v>
      </c>
      <c r="S7" s="36">
        <v>2039</v>
      </c>
      <c r="T7" s="2">
        <v>2040</v>
      </c>
      <c r="U7" s="23" t="s">
        <v>29</v>
      </c>
    </row>
    <row r="8" spans="1:21" ht="15" x14ac:dyDescent="0.2">
      <c r="A8" s="25"/>
      <c r="B8" s="26"/>
      <c r="C8" s="37"/>
      <c r="D8" s="37"/>
      <c r="E8" s="38" t="s">
        <v>6</v>
      </c>
      <c r="F8" s="38"/>
      <c r="G8" s="37"/>
      <c r="H8" s="37"/>
      <c r="I8" s="37"/>
      <c r="J8" s="37"/>
      <c r="K8" s="37"/>
      <c r="L8" s="37"/>
      <c r="M8" s="37"/>
      <c r="N8" s="37"/>
      <c r="O8" s="37"/>
      <c r="P8" s="37"/>
      <c r="Q8" s="39"/>
      <c r="R8" s="39"/>
      <c r="S8" s="39"/>
      <c r="T8" s="56"/>
      <c r="U8" s="60" t="s">
        <v>30</v>
      </c>
    </row>
    <row r="9" spans="1:21" ht="15" x14ac:dyDescent="0.25">
      <c r="A9" s="27" t="s">
        <v>7</v>
      </c>
      <c r="B9" s="48">
        <v>2620</v>
      </c>
      <c r="C9" s="40">
        <v>2550</v>
      </c>
      <c r="D9" s="40">
        <v>2570</v>
      </c>
      <c r="E9" s="40">
        <v>2538</v>
      </c>
      <c r="F9" s="40">
        <v>2506</v>
      </c>
      <c r="G9" s="40">
        <v>2480</v>
      </c>
      <c r="H9" s="40">
        <v>2450</v>
      </c>
      <c r="I9" s="40">
        <v>2418</v>
      </c>
      <c r="J9" s="40">
        <v>2395</v>
      </c>
      <c r="K9" s="40">
        <v>2366</v>
      </c>
      <c r="L9" s="40">
        <v>2346</v>
      </c>
      <c r="M9" s="40">
        <v>2331</v>
      </c>
      <c r="N9" s="40">
        <v>2311</v>
      </c>
      <c r="O9" s="41">
        <v>2290</v>
      </c>
      <c r="P9" s="42">
        <v>2277</v>
      </c>
      <c r="Q9" s="40">
        <v>2261</v>
      </c>
      <c r="R9" s="40">
        <v>2243</v>
      </c>
      <c r="S9" s="40">
        <v>2226</v>
      </c>
      <c r="T9" s="57">
        <v>2215</v>
      </c>
      <c r="U9" s="34">
        <v>-405</v>
      </c>
    </row>
    <row r="10" spans="1:21" ht="15" x14ac:dyDescent="0.25">
      <c r="A10" s="29" t="s">
        <v>8</v>
      </c>
      <c r="B10" s="49">
        <v>26030</v>
      </c>
      <c r="C10" s="43">
        <v>25852</v>
      </c>
      <c r="D10" s="43">
        <v>25595</v>
      </c>
      <c r="E10" s="43">
        <v>25233</v>
      </c>
      <c r="F10" s="43">
        <v>24921</v>
      </c>
      <c r="G10" s="43">
        <v>24641</v>
      </c>
      <c r="H10" s="43">
        <v>24376</v>
      </c>
      <c r="I10" s="43">
        <v>24140</v>
      </c>
      <c r="J10" s="43">
        <v>23888</v>
      </c>
      <c r="K10" s="43">
        <v>23663</v>
      </c>
      <c r="L10" s="43">
        <v>23452</v>
      </c>
      <c r="M10" s="43">
        <v>23251</v>
      </c>
      <c r="N10" s="43">
        <v>23079</v>
      </c>
      <c r="O10" s="44">
        <v>22893</v>
      </c>
      <c r="P10" s="45">
        <v>22726</v>
      </c>
      <c r="Q10" s="43">
        <v>22564</v>
      </c>
      <c r="R10" s="40">
        <v>22406</v>
      </c>
      <c r="S10" s="40">
        <v>22257</v>
      </c>
      <c r="T10" s="57">
        <v>22113</v>
      </c>
      <c r="U10" s="34">
        <v>-3917</v>
      </c>
    </row>
    <row r="11" spans="1:21" ht="15" x14ac:dyDescent="0.25">
      <c r="A11" s="30" t="s">
        <v>9</v>
      </c>
      <c r="B11" s="49">
        <v>8012</v>
      </c>
      <c r="C11" s="43">
        <v>7911</v>
      </c>
      <c r="D11" s="43">
        <v>7815</v>
      </c>
      <c r="E11" s="43">
        <v>7711</v>
      </c>
      <c r="F11" s="43">
        <v>7611</v>
      </c>
      <c r="G11" s="43">
        <v>7509</v>
      </c>
      <c r="H11" s="43">
        <v>7416</v>
      </c>
      <c r="I11" s="43">
        <v>7330</v>
      </c>
      <c r="J11" s="43">
        <v>7237</v>
      </c>
      <c r="K11" s="43">
        <v>7159</v>
      </c>
      <c r="L11" s="43">
        <v>7084</v>
      </c>
      <c r="M11" s="43">
        <v>7007</v>
      </c>
      <c r="N11" s="43">
        <v>6937</v>
      </c>
      <c r="O11" s="44">
        <v>6871</v>
      </c>
      <c r="P11" s="45">
        <v>6805</v>
      </c>
      <c r="Q11" s="43">
        <v>6744</v>
      </c>
      <c r="R11" s="40">
        <v>6683</v>
      </c>
      <c r="S11" s="40">
        <v>6630</v>
      </c>
      <c r="T11" s="57">
        <v>6576</v>
      </c>
      <c r="U11" s="34">
        <v>-1436</v>
      </c>
    </row>
    <row r="12" spans="1:21" ht="15" x14ac:dyDescent="0.25">
      <c r="A12" s="29" t="s">
        <v>10</v>
      </c>
      <c r="B12" s="49">
        <v>31352</v>
      </c>
      <c r="C12" s="43">
        <v>31197</v>
      </c>
      <c r="D12" s="43">
        <v>30849</v>
      </c>
      <c r="E12" s="43">
        <v>30416</v>
      </c>
      <c r="F12" s="43">
        <v>30022</v>
      </c>
      <c r="G12" s="43">
        <v>29628</v>
      </c>
      <c r="H12" s="43">
        <v>29272</v>
      </c>
      <c r="I12" s="43">
        <v>28958</v>
      </c>
      <c r="J12" s="43">
        <v>28644</v>
      </c>
      <c r="K12" s="43">
        <v>28379</v>
      </c>
      <c r="L12" s="43">
        <v>28126</v>
      </c>
      <c r="M12" s="43">
        <v>27910</v>
      </c>
      <c r="N12" s="43">
        <v>27696</v>
      </c>
      <c r="O12" s="44">
        <v>27498</v>
      </c>
      <c r="P12" s="45">
        <v>27304</v>
      </c>
      <c r="Q12" s="43">
        <v>27128</v>
      </c>
      <c r="R12" s="40">
        <v>26972</v>
      </c>
      <c r="S12" s="40">
        <v>26801</v>
      </c>
      <c r="T12" s="57">
        <v>26616</v>
      </c>
      <c r="U12" s="34">
        <v>-4736</v>
      </c>
    </row>
    <row r="13" spans="1:21" ht="15" x14ac:dyDescent="0.25">
      <c r="A13" s="31" t="s">
        <v>11</v>
      </c>
      <c r="B13" s="49">
        <v>1782</v>
      </c>
      <c r="C13" s="43">
        <v>1760</v>
      </c>
      <c r="D13" s="43">
        <v>1741</v>
      </c>
      <c r="E13" s="43">
        <v>1719</v>
      </c>
      <c r="F13" s="43">
        <v>1700</v>
      </c>
      <c r="G13" s="43">
        <v>1678</v>
      </c>
      <c r="H13" s="43">
        <v>1658</v>
      </c>
      <c r="I13" s="43">
        <v>1633</v>
      </c>
      <c r="J13" s="43">
        <v>1611</v>
      </c>
      <c r="K13" s="43">
        <v>1594</v>
      </c>
      <c r="L13" s="43">
        <v>1582</v>
      </c>
      <c r="M13" s="43">
        <v>1566</v>
      </c>
      <c r="N13" s="43">
        <v>1556</v>
      </c>
      <c r="O13" s="44">
        <v>1546</v>
      </c>
      <c r="P13" s="45">
        <v>1533</v>
      </c>
      <c r="Q13" s="43">
        <v>1518</v>
      </c>
      <c r="R13" s="40">
        <v>1510</v>
      </c>
      <c r="S13" s="40">
        <v>1501</v>
      </c>
      <c r="T13" s="57">
        <v>1490</v>
      </c>
      <c r="U13" s="34">
        <v>-292</v>
      </c>
    </row>
    <row r="14" spans="1:21" ht="15" x14ac:dyDescent="0.25">
      <c r="A14" s="31" t="s">
        <v>12</v>
      </c>
      <c r="B14" s="49">
        <v>7524</v>
      </c>
      <c r="C14" s="43">
        <v>7509</v>
      </c>
      <c r="D14" s="43">
        <v>7329</v>
      </c>
      <c r="E14" s="43">
        <v>7221</v>
      </c>
      <c r="F14" s="43">
        <v>7109</v>
      </c>
      <c r="G14" s="43">
        <v>7013</v>
      </c>
      <c r="H14" s="43">
        <v>6920</v>
      </c>
      <c r="I14" s="43">
        <v>6832</v>
      </c>
      <c r="J14" s="43">
        <v>6752</v>
      </c>
      <c r="K14" s="43">
        <v>6678</v>
      </c>
      <c r="L14" s="43">
        <v>6596</v>
      </c>
      <c r="M14" s="43">
        <v>6523</v>
      </c>
      <c r="N14" s="43">
        <v>6459</v>
      </c>
      <c r="O14" s="44">
        <v>6394</v>
      </c>
      <c r="P14" s="45">
        <v>6334</v>
      </c>
      <c r="Q14" s="43">
        <v>6274</v>
      </c>
      <c r="R14" s="40">
        <v>6220</v>
      </c>
      <c r="S14" s="40">
        <v>6166</v>
      </c>
      <c r="T14" s="57">
        <v>6118</v>
      </c>
      <c r="U14" s="34">
        <v>-1406</v>
      </c>
    </row>
    <row r="15" spans="1:21" ht="15" x14ac:dyDescent="0.25">
      <c r="A15" s="31" t="s">
        <v>13</v>
      </c>
      <c r="B15" s="49">
        <v>2929</v>
      </c>
      <c r="C15" s="43">
        <v>2922</v>
      </c>
      <c r="D15" s="43">
        <v>2882</v>
      </c>
      <c r="E15" s="43">
        <v>2849</v>
      </c>
      <c r="F15" s="43">
        <v>2813</v>
      </c>
      <c r="G15" s="43">
        <v>2780</v>
      </c>
      <c r="H15" s="43">
        <v>2743</v>
      </c>
      <c r="I15" s="43">
        <v>2709</v>
      </c>
      <c r="J15" s="43">
        <v>2679</v>
      </c>
      <c r="K15" s="43">
        <v>2649</v>
      </c>
      <c r="L15" s="43">
        <v>2624</v>
      </c>
      <c r="M15" s="43">
        <v>2599</v>
      </c>
      <c r="N15" s="43">
        <v>2571</v>
      </c>
      <c r="O15" s="44">
        <v>2551</v>
      </c>
      <c r="P15" s="45">
        <v>2523</v>
      </c>
      <c r="Q15" s="43">
        <v>2498</v>
      </c>
      <c r="R15" s="40">
        <v>2475</v>
      </c>
      <c r="S15" s="40">
        <v>2454</v>
      </c>
      <c r="T15" s="57">
        <v>2432</v>
      </c>
      <c r="U15" s="34">
        <v>-497</v>
      </c>
    </row>
    <row r="16" spans="1:21" ht="15" x14ac:dyDescent="0.25">
      <c r="A16" s="31" t="s">
        <v>14</v>
      </c>
      <c r="B16" s="49">
        <v>1157</v>
      </c>
      <c r="C16" s="43">
        <v>1147</v>
      </c>
      <c r="D16" s="43">
        <v>1130</v>
      </c>
      <c r="E16" s="43">
        <v>1115</v>
      </c>
      <c r="F16" s="43">
        <v>1102</v>
      </c>
      <c r="G16" s="43">
        <v>1090</v>
      </c>
      <c r="H16" s="43">
        <v>1074</v>
      </c>
      <c r="I16" s="43">
        <v>1061</v>
      </c>
      <c r="J16" s="43">
        <v>1045</v>
      </c>
      <c r="K16" s="43">
        <v>1033</v>
      </c>
      <c r="L16" s="43">
        <v>1020</v>
      </c>
      <c r="M16" s="43">
        <v>1010</v>
      </c>
      <c r="N16" s="43">
        <v>999</v>
      </c>
      <c r="O16" s="44">
        <v>992</v>
      </c>
      <c r="P16" s="45">
        <v>979</v>
      </c>
      <c r="Q16" s="43">
        <v>967</v>
      </c>
      <c r="R16" s="40">
        <v>957</v>
      </c>
      <c r="S16" s="40">
        <v>944</v>
      </c>
      <c r="T16" s="57">
        <v>939</v>
      </c>
      <c r="U16" s="34">
        <v>-218</v>
      </c>
    </row>
    <row r="17" spans="1:23" ht="15" x14ac:dyDescent="0.25">
      <c r="A17" s="31" t="s">
        <v>15</v>
      </c>
      <c r="B17" s="49">
        <v>8351</v>
      </c>
      <c r="C17" s="43">
        <v>8207</v>
      </c>
      <c r="D17" s="43">
        <v>8187</v>
      </c>
      <c r="E17" s="43">
        <v>8095</v>
      </c>
      <c r="F17" s="43">
        <v>8004</v>
      </c>
      <c r="G17" s="43">
        <v>7916</v>
      </c>
      <c r="H17" s="43">
        <v>7839</v>
      </c>
      <c r="I17" s="43">
        <v>7753</v>
      </c>
      <c r="J17" s="43">
        <v>7669</v>
      </c>
      <c r="K17" s="43">
        <v>7595</v>
      </c>
      <c r="L17" s="43">
        <v>7517</v>
      </c>
      <c r="M17" s="43">
        <v>7444</v>
      </c>
      <c r="N17" s="43">
        <v>7376</v>
      </c>
      <c r="O17" s="44">
        <v>7321</v>
      </c>
      <c r="P17" s="45">
        <v>7257</v>
      </c>
      <c r="Q17" s="43">
        <v>7207</v>
      </c>
      <c r="R17" s="40">
        <v>7150</v>
      </c>
      <c r="S17" s="40">
        <v>7096</v>
      </c>
      <c r="T17" s="57">
        <v>7052</v>
      </c>
      <c r="U17" s="34">
        <v>-1299</v>
      </c>
    </row>
    <row r="18" spans="1:23" ht="15" x14ac:dyDescent="0.25">
      <c r="A18" s="31" t="s">
        <v>16</v>
      </c>
      <c r="B18" s="49">
        <v>3148</v>
      </c>
      <c r="C18" s="43">
        <v>3128</v>
      </c>
      <c r="D18" s="43">
        <v>3078</v>
      </c>
      <c r="E18" s="43">
        <v>3047</v>
      </c>
      <c r="F18" s="43">
        <v>3019</v>
      </c>
      <c r="G18" s="43">
        <v>2986</v>
      </c>
      <c r="H18" s="43">
        <v>2957</v>
      </c>
      <c r="I18" s="43">
        <v>2935</v>
      </c>
      <c r="J18" s="43">
        <v>2906</v>
      </c>
      <c r="K18" s="43">
        <v>2878</v>
      </c>
      <c r="L18" s="43">
        <v>2852</v>
      </c>
      <c r="M18" s="43">
        <v>2820</v>
      </c>
      <c r="N18" s="43">
        <v>2790</v>
      </c>
      <c r="O18" s="44">
        <v>2767</v>
      </c>
      <c r="P18" s="45">
        <v>2740</v>
      </c>
      <c r="Q18" s="43">
        <v>2714</v>
      </c>
      <c r="R18" s="40">
        <v>2690</v>
      </c>
      <c r="S18" s="40">
        <v>2665</v>
      </c>
      <c r="T18" s="57">
        <v>2644</v>
      </c>
      <c r="U18" s="34">
        <v>-504</v>
      </c>
      <c r="V18" s="62"/>
      <c r="W18" s="26"/>
    </row>
    <row r="19" spans="1:23" ht="15" x14ac:dyDescent="0.25">
      <c r="A19" s="31" t="s">
        <v>17</v>
      </c>
      <c r="B19" s="49">
        <v>923</v>
      </c>
      <c r="C19" s="43">
        <v>919</v>
      </c>
      <c r="D19" s="43">
        <v>906</v>
      </c>
      <c r="E19" s="43">
        <v>893</v>
      </c>
      <c r="F19" s="43">
        <v>882</v>
      </c>
      <c r="G19" s="43">
        <v>875</v>
      </c>
      <c r="H19" s="43">
        <v>863</v>
      </c>
      <c r="I19" s="43">
        <v>851</v>
      </c>
      <c r="J19" s="43">
        <v>842</v>
      </c>
      <c r="K19" s="43">
        <v>831</v>
      </c>
      <c r="L19" s="43">
        <v>819</v>
      </c>
      <c r="M19" s="43">
        <v>812</v>
      </c>
      <c r="N19" s="43">
        <v>804</v>
      </c>
      <c r="O19" s="44">
        <v>796</v>
      </c>
      <c r="P19" s="45">
        <v>791</v>
      </c>
      <c r="Q19" s="43">
        <v>786</v>
      </c>
      <c r="R19" s="40">
        <v>780</v>
      </c>
      <c r="S19" s="40">
        <v>776</v>
      </c>
      <c r="T19" s="57">
        <v>772</v>
      </c>
      <c r="U19" s="34">
        <v>-151</v>
      </c>
    </row>
    <row r="20" spans="1:23" ht="15" x14ac:dyDescent="0.25">
      <c r="A20" s="31" t="s">
        <v>18</v>
      </c>
      <c r="B20" s="49">
        <v>3937</v>
      </c>
      <c r="C20" s="43">
        <v>3861</v>
      </c>
      <c r="D20" s="43">
        <v>3862</v>
      </c>
      <c r="E20" s="43">
        <v>3806</v>
      </c>
      <c r="F20" s="43">
        <v>3759</v>
      </c>
      <c r="G20" s="43">
        <v>3716</v>
      </c>
      <c r="H20" s="43">
        <v>3668</v>
      </c>
      <c r="I20" s="43">
        <v>3613</v>
      </c>
      <c r="J20" s="43">
        <v>3567</v>
      </c>
      <c r="K20" s="43">
        <v>3523</v>
      </c>
      <c r="L20" s="43">
        <v>3484</v>
      </c>
      <c r="M20" s="43">
        <v>3446</v>
      </c>
      <c r="N20" s="43">
        <v>3414</v>
      </c>
      <c r="O20" s="44">
        <v>3389</v>
      </c>
      <c r="P20" s="45">
        <v>3366</v>
      </c>
      <c r="Q20" s="43">
        <v>3342</v>
      </c>
      <c r="R20" s="40">
        <v>3322</v>
      </c>
      <c r="S20" s="40">
        <v>3300</v>
      </c>
      <c r="T20" s="57">
        <v>3276</v>
      </c>
      <c r="U20" s="34">
        <v>-661</v>
      </c>
    </row>
    <row r="21" spans="1:23" ht="15" x14ac:dyDescent="0.25">
      <c r="A21" s="31" t="s">
        <v>19</v>
      </c>
      <c r="B21" s="49">
        <v>6652</v>
      </c>
      <c r="C21" s="43">
        <v>6492</v>
      </c>
      <c r="D21" s="43">
        <v>6494</v>
      </c>
      <c r="E21" s="43">
        <v>6416</v>
      </c>
      <c r="F21" s="43">
        <v>6343</v>
      </c>
      <c r="G21" s="43">
        <v>6270</v>
      </c>
      <c r="H21" s="43">
        <v>6210</v>
      </c>
      <c r="I21" s="43">
        <v>6143</v>
      </c>
      <c r="J21" s="43">
        <v>6086</v>
      </c>
      <c r="K21" s="43">
        <v>6027</v>
      </c>
      <c r="L21" s="43">
        <v>5957</v>
      </c>
      <c r="M21" s="43">
        <v>5894</v>
      </c>
      <c r="N21" s="43">
        <v>5832</v>
      </c>
      <c r="O21" s="44">
        <v>5772</v>
      </c>
      <c r="P21" s="45">
        <v>5714</v>
      </c>
      <c r="Q21" s="43">
        <v>5662</v>
      </c>
      <c r="R21" s="40">
        <v>5615</v>
      </c>
      <c r="S21" s="40">
        <v>5562</v>
      </c>
      <c r="T21" s="57">
        <v>5518</v>
      </c>
      <c r="U21" s="34">
        <v>-1134</v>
      </c>
    </row>
    <row r="22" spans="1:23" ht="15" x14ac:dyDescent="0.25">
      <c r="A22" s="31" t="s">
        <v>20</v>
      </c>
      <c r="B22" s="49">
        <v>946</v>
      </c>
      <c r="C22" s="43">
        <v>954</v>
      </c>
      <c r="D22" s="43">
        <v>917</v>
      </c>
      <c r="E22" s="43">
        <v>904</v>
      </c>
      <c r="F22" s="43">
        <v>890</v>
      </c>
      <c r="G22" s="43">
        <v>875</v>
      </c>
      <c r="H22" s="43">
        <v>864</v>
      </c>
      <c r="I22" s="43">
        <v>855</v>
      </c>
      <c r="J22" s="43">
        <v>850</v>
      </c>
      <c r="K22" s="43">
        <v>844</v>
      </c>
      <c r="L22" s="43">
        <v>836</v>
      </c>
      <c r="M22" s="43">
        <v>826</v>
      </c>
      <c r="N22" s="43">
        <v>819</v>
      </c>
      <c r="O22" s="44">
        <v>809</v>
      </c>
      <c r="P22" s="45">
        <v>799</v>
      </c>
      <c r="Q22" s="43">
        <v>791</v>
      </c>
      <c r="R22" s="40">
        <v>782</v>
      </c>
      <c r="S22" s="40">
        <v>777</v>
      </c>
      <c r="T22" s="57">
        <v>774</v>
      </c>
      <c r="U22" s="34">
        <v>-172</v>
      </c>
    </row>
    <row r="23" spans="1:23" ht="15" x14ac:dyDescent="0.25">
      <c r="A23" s="31" t="s">
        <v>21</v>
      </c>
      <c r="B23" s="49">
        <v>7975</v>
      </c>
      <c r="C23" s="43">
        <v>7998</v>
      </c>
      <c r="D23" s="43">
        <v>7800</v>
      </c>
      <c r="E23" s="43">
        <v>7688</v>
      </c>
      <c r="F23" s="43">
        <v>7600</v>
      </c>
      <c r="G23" s="43">
        <v>7503</v>
      </c>
      <c r="H23" s="43">
        <v>7405</v>
      </c>
      <c r="I23" s="43">
        <v>7315</v>
      </c>
      <c r="J23" s="43">
        <v>7226</v>
      </c>
      <c r="K23" s="43">
        <v>7145</v>
      </c>
      <c r="L23" s="43">
        <v>7064</v>
      </c>
      <c r="M23" s="43">
        <v>6985</v>
      </c>
      <c r="N23" s="43">
        <v>6908</v>
      </c>
      <c r="O23" s="44">
        <v>6833</v>
      </c>
      <c r="P23" s="45">
        <v>6756</v>
      </c>
      <c r="Q23" s="43">
        <v>6689</v>
      </c>
      <c r="R23" s="40">
        <v>6624</v>
      </c>
      <c r="S23" s="40">
        <v>6562</v>
      </c>
      <c r="T23" s="57">
        <v>6512</v>
      </c>
      <c r="U23" s="34">
        <v>-1463</v>
      </c>
    </row>
    <row r="24" spans="1:23" ht="15" x14ac:dyDescent="0.25">
      <c r="A24" s="31" t="s">
        <v>22</v>
      </c>
      <c r="B24" s="49">
        <v>5767</v>
      </c>
      <c r="C24" s="43">
        <v>5699</v>
      </c>
      <c r="D24" s="43">
        <v>5633</v>
      </c>
      <c r="E24" s="43">
        <v>5567</v>
      </c>
      <c r="F24" s="43">
        <v>5489</v>
      </c>
      <c r="G24" s="43">
        <v>5416</v>
      </c>
      <c r="H24" s="43">
        <v>5353</v>
      </c>
      <c r="I24" s="43">
        <v>5290</v>
      </c>
      <c r="J24" s="43">
        <v>5232</v>
      </c>
      <c r="K24" s="43">
        <v>5180</v>
      </c>
      <c r="L24" s="43">
        <v>5138</v>
      </c>
      <c r="M24" s="43">
        <v>5086</v>
      </c>
      <c r="N24" s="43">
        <v>5037</v>
      </c>
      <c r="O24" s="44">
        <v>4990</v>
      </c>
      <c r="P24" s="45">
        <v>4943</v>
      </c>
      <c r="Q24" s="43">
        <v>4897</v>
      </c>
      <c r="R24" s="40">
        <v>4850</v>
      </c>
      <c r="S24" s="40">
        <v>4799</v>
      </c>
      <c r="T24" s="57">
        <v>4754</v>
      </c>
      <c r="U24" s="34">
        <v>-1013</v>
      </c>
    </row>
    <row r="25" spans="1:23" ht="15" x14ac:dyDescent="0.25">
      <c r="A25" s="31" t="s">
        <v>23</v>
      </c>
      <c r="B25" s="49">
        <v>1227</v>
      </c>
      <c r="C25" s="43">
        <v>1180</v>
      </c>
      <c r="D25" s="43">
        <v>1207</v>
      </c>
      <c r="E25" s="43">
        <v>1199</v>
      </c>
      <c r="F25" s="43">
        <v>1191</v>
      </c>
      <c r="G25" s="43">
        <v>1178</v>
      </c>
      <c r="H25" s="43">
        <v>1166</v>
      </c>
      <c r="I25" s="43">
        <v>1156</v>
      </c>
      <c r="J25" s="43">
        <v>1146</v>
      </c>
      <c r="K25" s="43">
        <v>1134</v>
      </c>
      <c r="L25" s="43">
        <v>1124</v>
      </c>
      <c r="M25" s="43">
        <v>1110</v>
      </c>
      <c r="N25" s="43">
        <v>1095</v>
      </c>
      <c r="O25" s="44">
        <v>1083</v>
      </c>
      <c r="P25" s="45">
        <v>1067</v>
      </c>
      <c r="Q25" s="43">
        <v>1055</v>
      </c>
      <c r="R25" s="40">
        <v>1046</v>
      </c>
      <c r="S25" s="40">
        <v>1034</v>
      </c>
      <c r="T25" s="57">
        <v>1023</v>
      </c>
      <c r="U25" s="34">
        <v>-204</v>
      </c>
    </row>
    <row r="26" spans="1:23" ht="15" x14ac:dyDescent="0.25">
      <c r="A26" s="31" t="s">
        <v>24</v>
      </c>
      <c r="B26" s="49">
        <v>30504</v>
      </c>
      <c r="C26" s="43">
        <v>30537</v>
      </c>
      <c r="D26" s="43">
        <v>29975</v>
      </c>
      <c r="E26" s="43">
        <v>29570</v>
      </c>
      <c r="F26" s="43">
        <v>29212</v>
      </c>
      <c r="G26" s="43">
        <v>28862</v>
      </c>
      <c r="H26" s="43">
        <v>28553</v>
      </c>
      <c r="I26" s="43">
        <v>28256</v>
      </c>
      <c r="J26" s="43">
        <v>27975</v>
      </c>
      <c r="K26" s="43">
        <v>27704</v>
      </c>
      <c r="L26" s="43">
        <v>27432</v>
      </c>
      <c r="M26" s="43">
        <v>27185</v>
      </c>
      <c r="N26" s="43">
        <v>26955</v>
      </c>
      <c r="O26" s="44">
        <v>26740</v>
      </c>
      <c r="P26" s="45">
        <v>26547</v>
      </c>
      <c r="Q26" s="43">
        <v>26351</v>
      </c>
      <c r="R26" s="40">
        <v>26160</v>
      </c>
      <c r="S26" s="40">
        <v>26015</v>
      </c>
      <c r="T26" s="57">
        <v>25841</v>
      </c>
      <c r="U26" s="34">
        <v>-4663</v>
      </c>
    </row>
    <row r="27" spans="1:23" ht="15" x14ac:dyDescent="0.25">
      <c r="A27" s="31" t="s">
        <v>25</v>
      </c>
      <c r="B27" s="49">
        <v>7706</v>
      </c>
      <c r="C27" s="43">
        <v>7616</v>
      </c>
      <c r="D27" s="43">
        <v>7550</v>
      </c>
      <c r="E27" s="43">
        <v>7449</v>
      </c>
      <c r="F27" s="43">
        <v>7359</v>
      </c>
      <c r="G27" s="43">
        <v>7270</v>
      </c>
      <c r="H27" s="43">
        <v>7188</v>
      </c>
      <c r="I27" s="43">
        <v>7106</v>
      </c>
      <c r="J27" s="43">
        <v>7037</v>
      </c>
      <c r="K27" s="43">
        <v>6968</v>
      </c>
      <c r="L27" s="43">
        <v>6910</v>
      </c>
      <c r="M27" s="43">
        <v>6845</v>
      </c>
      <c r="N27" s="43">
        <v>6776</v>
      </c>
      <c r="O27" s="44">
        <v>6714</v>
      </c>
      <c r="P27" s="45">
        <v>6648</v>
      </c>
      <c r="Q27" s="43">
        <v>6579</v>
      </c>
      <c r="R27" s="40">
        <v>6515</v>
      </c>
      <c r="S27" s="40">
        <v>6443</v>
      </c>
      <c r="T27" s="57">
        <v>6382</v>
      </c>
      <c r="U27" s="34">
        <v>-1324</v>
      </c>
    </row>
    <row r="28" spans="1:23" ht="15" x14ac:dyDescent="0.25">
      <c r="A28" s="31" t="s">
        <v>26</v>
      </c>
      <c r="B28" s="49">
        <v>23781</v>
      </c>
      <c r="C28" s="43">
        <v>23458</v>
      </c>
      <c r="D28" s="43">
        <v>23287</v>
      </c>
      <c r="E28" s="43">
        <v>22967</v>
      </c>
      <c r="F28" s="43">
        <v>22683</v>
      </c>
      <c r="G28" s="43">
        <v>22410</v>
      </c>
      <c r="H28" s="43">
        <v>22148</v>
      </c>
      <c r="I28" s="43">
        <v>21927</v>
      </c>
      <c r="J28" s="43">
        <v>21707</v>
      </c>
      <c r="K28" s="43">
        <v>21494</v>
      </c>
      <c r="L28" s="43">
        <v>21294</v>
      </c>
      <c r="M28" s="43">
        <v>21107</v>
      </c>
      <c r="N28" s="43">
        <v>20908</v>
      </c>
      <c r="O28" s="44">
        <v>20722</v>
      </c>
      <c r="P28" s="45">
        <v>20551</v>
      </c>
      <c r="Q28" s="43">
        <v>20383</v>
      </c>
      <c r="R28" s="40">
        <v>20218</v>
      </c>
      <c r="S28" s="40">
        <v>20060</v>
      </c>
      <c r="T28" s="57">
        <v>19907</v>
      </c>
      <c r="U28" s="34">
        <v>-3874</v>
      </c>
    </row>
    <row r="29" spans="1:23" ht="15.75" thickBot="1" x14ac:dyDescent="0.3">
      <c r="A29" s="31" t="s">
        <v>27</v>
      </c>
      <c r="B29" s="49">
        <v>1404</v>
      </c>
      <c r="C29" s="46">
        <v>1399</v>
      </c>
      <c r="D29" s="46">
        <v>1369</v>
      </c>
      <c r="E29" s="46">
        <v>1353</v>
      </c>
      <c r="F29" s="46">
        <v>1337</v>
      </c>
      <c r="G29" s="46">
        <v>1319</v>
      </c>
      <c r="H29" s="46">
        <v>1306</v>
      </c>
      <c r="I29" s="46">
        <v>1290</v>
      </c>
      <c r="J29" s="46">
        <v>1273</v>
      </c>
      <c r="K29" s="46">
        <v>1256</v>
      </c>
      <c r="L29" s="46">
        <v>1241</v>
      </c>
      <c r="M29" s="46">
        <v>1230</v>
      </c>
      <c r="N29" s="46">
        <v>1217</v>
      </c>
      <c r="O29" s="47">
        <v>1204</v>
      </c>
      <c r="P29" s="46">
        <v>1196</v>
      </c>
      <c r="Q29" s="50">
        <v>1186</v>
      </c>
      <c r="R29" s="51">
        <v>1173</v>
      </c>
      <c r="S29" s="51">
        <v>1162</v>
      </c>
      <c r="T29" s="58">
        <v>1151</v>
      </c>
      <c r="U29" s="28">
        <v>-253</v>
      </c>
    </row>
    <row r="30" spans="1:23" ht="15.75" thickBot="1" x14ac:dyDescent="0.3">
      <c r="A30" s="32" t="s">
        <v>28</v>
      </c>
      <c r="B30" s="52">
        <f t="shared" ref="B30:T30" si="0">SUM(B9:B29)</f>
        <v>183727</v>
      </c>
      <c r="C30" s="53">
        <f t="shared" si="0"/>
        <v>182296</v>
      </c>
      <c r="D30" s="54">
        <f t="shared" si="0"/>
        <v>180176</v>
      </c>
      <c r="E30" s="54">
        <f t="shared" si="0"/>
        <v>177756</v>
      </c>
      <c r="F30" s="54">
        <f t="shared" si="0"/>
        <v>175552</v>
      </c>
      <c r="G30" s="54">
        <f t="shared" si="0"/>
        <v>173415</v>
      </c>
      <c r="H30" s="54">
        <f t="shared" si="0"/>
        <v>171429</v>
      </c>
      <c r="I30" s="54">
        <f t="shared" si="0"/>
        <v>169571</v>
      </c>
      <c r="J30" s="54">
        <f t="shared" si="0"/>
        <v>167767</v>
      </c>
      <c r="K30" s="54">
        <f t="shared" si="0"/>
        <v>166100</v>
      </c>
      <c r="L30" s="54">
        <f t="shared" si="0"/>
        <v>164498</v>
      </c>
      <c r="M30" s="54">
        <f t="shared" si="0"/>
        <v>162987</v>
      </c>
      <c r="N30" s="54">
        <f t="shared" si="0"/>
        <v>161539</v>
      </c>
      <c r="O30" s="54">
        <f t="shared" si="0"/>
        <v>160175</v>
      </c>
      <c r="P30" s="54">
        <f t="shared" si="0"/>
        <v>158856</v>
      </c>
      <c r="Q30" s="54">
        <f t="shared" si="0"/>
        <v>157596</v>
      </c>
      <c r="R30" s="55">
        <f t="shared" si="0"/>
        <v>156391</v>
      </c>
      <c r="S30" s="55">
        <f t="shared" si="0"/>
        <v>155230</v>
      </c>
      <c r="T30" s="59">
        <f t="shared" si="0"/>
        <v>154105</v>
      </c>
      <c r="U30" s="63">
        <v>-29622</v>
      </c>
    </row>
    <row r="33" spans="1:20" ht="15.75" x14ac:dyDescent="0.25">
      <c r="A33" s="11" t="s">
        <v>62</v>
      </c>
      <c r="B33" s="11"/>
      <c r="C33" s="11"/>
      <c r="D33" s="11"/>
      <c r="E33" s="11"/>
      <c r="F33" s="11"/>
      <c r="G33" s="11"/>
      <c r="H33" s="12"/>
    </row>
    <row r="35" spans="1:20" x14ac:dyDescent="0.2">
      <c r="C35" s="65"/>
      <c r="D35" s="16"/>
      <c r="E35" s="16" t="s">
        <v>31</v>
      </c>
      <c r="F35" s="16"/>
      <c r="G35" s="16"/>
      <c r="H35" s="16"/>
      <c r="I35" s="35"/>
      <c r="M35" s="65"/>
      <c r="N35" s="16"/>
      <c r="O35" s="16" t="s">
        <v>50</v>
      </c>
      <c r="P35" s="16"/>
      <c r="Q35" s="16"/>
      <c r="R35" s="16"/>
      <c r="S35" s="35"/>
      <c r="T35" s="26"/>
    </row>
    <row r="36" spans="1:20" ht="20.25" customHeight="1" x14ac:dyDescent="0.25">
      <c r="C36" s="76" t="s">
        <v>64</v>
      </c>
      <c r="D36" s="74"/>
      <c r="E36" s="76"/>
      <c r="F36" s="70"/>
      <c r="G36" s="74"/>
      <c r="H36" s="70" t="s">
        <v>35</v>
      </c>
      <c r="I36" s="75"/>
      <c r="M36" s="72" t="s">
        <v>51</v>
      </c>
      <c r="N36" s="70"/>
      <c r="O36" s="70"/>
      <c r="P36" s="71"/>
      <c r="Q36" s="72" t="s">
        <v>57</v>
      </c>
      <c r="R36" s="70"/>
      <c r="S36" s="71"/>
      <c r="T36" s="26"/>
    </row>
    <row r="37" spans="1:20" x14ac:dyDescent="0.2">
      <c r="B37" s="90" t="s">
        <v>33</v>
      </c>
      <c r="C37" s="82" t="s">
        <v>34</v>
      </c>
      <c r="D37" s="78" t="s">
        <v>41</v>
      </c>
      <c r="E37" s="82" t="s">
        <v>46</v>
      </c>
      <c r="F37" s="134"/>
      <c r="G37" s="90" t="s">
        <v>33</v>
      </c>
      <c r="H37" s="61" t="s">
        <v>34</v>
      </c>
      <c r="I37" s="82" t="s">
        <v>41</v>
      </c>
      <c r="J37" s="80" t="s">
        <v>46</v>
      </c>
      <c r="M37" s="82" t="s">
        <v>52</v>
      </c>
      <c r="N37" s="82" t="s">
        <v>54</v>
      </c>
      <c r="O37" s="82" t="s">
        <v>55</v>
      </c>
      <c r="P37" s="136"/>
      <c r="Q37" s="82" t="s">
        <v>52</v>
      </c>
      <c r="R37" s="82" t="s">
        <v>54</v>
      </c>
      <c r="S37" s="80" t="s">
        <v>55</v>
      </c>
      <c r="T37" s="77"/>
    </row>
    <row r="38" spans="1:20" x14ac:dyDescent="0.2">
      <c r="A38" s="9"/>
      <c r="B38" s="84"/>
      <c r="C38" s="84" t="s">
        <v>40</v>
      </c>
      <c r="D38" s="17" t="s">
        <v>42</v>
      </c>
      <c r="E38" s="84" t="s">
        <v>41</v>
      </c>
      <c r="F38" s="133"/>
      <c r="G38" s="84"/>
      <c r="H38" s="84" t="s">
        <v>40</v>
      </c>
      <c r="I38" s="84" t="s">
        <v>42</v>
      </c>
      <c r="J38" s="68" t="s">
        <v>41</v>
      </c>
      <c r="K38" s="96"/>
      <c r="M38" s="84" t="s">
        <v>53</v>
      </c>
      <c r="N38" s="84" t="s">
        <v>53</v>
      </c>
      <c r="O38" s="84" t="s">
        <v>56</v>
      </c>
      <c r="P38" s="133"/>
      <c r="Q38" s="84" t="s">
        <v>53</v>
      </c>
      <c r="R38" s="84" t="s">
        <v>53</v>
      </c>
      <c r="S38" s="68" t="s">
        <v>53</v>
      </c>
      <c r="T38" s="77"/>
    </row>
    <row r="39" spans="1:20" ht="15" x14ac:dyDescent="0.2">
      <c r="A39" s="95" t="s">
        <v>5</v>
      </c>
      <c r="D39" s="66"/>
      <c r="E39" s="66"/>
      <c r="F39" s="135"/>
      <c r="G39" s="66"/>
      <c r="H39" s="66"/>
      <c r="I39" s="66"/>
      <c r="J39" s="66"/>
      <c r="K39" s="77"/>
      <c r="L39" s="77"/>
      <c r="M39" s="66"/>
      <c r="N39" s="66"/>
      <c r="O39" s="66"/>
      <c r="P39" s="135"/>
      <c r="Q39" s="66"/>
      <c r="R39" s="66"/>
    </row>
    <row r="40" spans="1:20" ht="15" x14ac:dyDescent="0.2">
      <c r="A40" s="91"/>
      <c r="D40" s="66"/>
      <c r="E40" s="66"/>
      <c r="F40" s="135"/>
      <c r="G40" s="66"/>
      <c r="H40" s="66"/>
      <c r="I40" s="66"/>
      <c r="J40" s="66"/>
      <c r="K40" s="77"/>
      <c r="L40" s="77"/>
      <c r="M40" s="66"/>
      <c r="N40" s="66"/>
      <c r="O40" s="66"/>
      <c r="P40" s="135"/>
      <c r="Q40" s="66"/>
      <c r="R40" s="66"/>
    </row>
    <row r="41" spans="1:20" ht="15" x14ac:dyDescent="0.25">
      <c r="A41" s="92" t="s">
        <v>7</v>
      </c>
      <c r="B41" s="129">
        <v>2550</v>
      </c>
      <c r="C41" s="34">
        <v>447</v>
      </c>
      <c r="D41" s="98">
        <v>663</v>
      </c>
      <c r="E41" s="98">
        <v>1440</v>
      </c>
      <c r="F41" s="99"/>
      <c r="G41" s="129">
        <v>2215</v>
      </c>
      <c r="H41" s="98">
        <v>388</v>
      </c>
      <c r="I41" s="98">
        <v>669</v>
      </c>
      <c r="J41" s="98">
        <v>1158</v>
      </c>
      <c r="K41" s="77"/>
      <c r="L41" s="77"/>
      <c r="M41" s="69">
        <v>31.04</v>
      </c>
      <c r="N41" s="69">
        <v>46.04</v>
      </c>
      <c r="O41" s="69">
        <v>77.08</v>
      </c>
      <c r="P41" s="97"/>
      <c r="Q41" s="69">
        <v>33.47</v>
      </c>
      <c r="R41" s="69">
        <v>57.77</v>
      </c>
      <c r="S41" s="69">
        <v>91.25</v>
      </c>
    </row>
    <row r="42" spans="1:20" ht="15" x14ac:dyDescent="0.25">
      <c r="A42" s="31" t="s">
        <v>8</v>
      </c>
      <c r="B42" s="129">
        <v>25852</v>
      </c>
      <c r="C42" s="34">
        <v>4157</v>
      </c>
      <c r="D42" s="98">
        <v>6978</v>
      </c>
      <c r="E42" s="98">
        <v>14717</v>
      </c>
      <c r="F42" s="99"/>
      <c r="G42" s="129">
        <v>22113</v>
      </c>
      <c r="H42" s="98">
        <v>3434</v>
      </c>
      <c r="I42" s="98">
        <v>6932</v>
      </c>
      <c r="J42" s="98">
        <v>11747</v>
      </c>
      <c r="K42" s="77"/>
      <c r="L42" s="77"/>
      <c r="M42" s="69">
        <v>28.25</v>
      </c>
      <c r="N42" s="69">
        <v>47.41</v>
      </c>
      <c r="O42" s="69">
        <v>75.66</v>
      </c>
      <c r="P42" s="97"/>
      <c r="Q42" s="69">
        <v>29.23</v>
      </c>
      <c r="R42" s="69">
        <v>59.01</v>
      </c>
      <c r="S42" s="69">
        <v>88.24</v>
      </c>
    </row>
    <row r="43" spans="1:20" ht="15" x14ac:dyDescent="0.25">
      <c r="A43" s="93" t="s">
        <v>9</v>
      </c>
      <c r="B43" s="129">
        <v>7911</v>
      </c>
      <c r="C43" s="34">
        <v>1270</v>
      </c>
      <c r="D43" s="98">
        <v>2060</v>
      </c>
      <c r="E43" s="98">
        <v>4581</v>
      </c>
      <c r="F43" s="99"/>
      <c r="G43" s="129">
        <v>6576</v>
      </c>
      <c r="H43" s="98">
        <v>1066</v>
      </c>
      <c r="I43" s="98">
        <v>2000</v>
      </c>
      <c r="J43" s="98">
        <v>3509</v>
      </c>
      <c r="K43" s="77"/>
      <c r="L43" s="77"/>
      <c r="M43" s="69">
        <v>27.72</v>
      </c>
      <c r="N43" s="69">
        <v>44.97</v>
      </c>
      <c r="O43" s="69">
        <v>72.69</v>
      </c>
      <c r="P43" s="97"/>
      <c r="Q43" s="69">
        <v>30.38</v>
      </c>
      <c r="R43" s="109">
        <v>57</v>
      </c>
      <c r="S43" s="69">
        <v>87.38</v>
      </c>
    </row>
    <row r="44" spans="1:20" ht="15" x14ac:dyDescent="0.25">
      <c r="A44" s="31" t="s">
        <v>10</v>
      </c>
      <c r="B44" s="129">
        <v>31197</v>
      </c>
      <c r="C44" s="34">
        <v>4788</v>
      </c>
      <c r="D44" s="98">
        <v>8072</v>
      </c>
      <c r="E44" s="98">
        <v>18337</v>
      </c>
      <c r="F44" s="99"/>
      <c r="G44" s="129">
        <v>26616</v>
      </c>
      <c r="H44" s="98">
        <v>3938</v>
      </c>
      <c r="I44" s="98">
        <v>8144</v>
      </c>
      <c r="J44" s="98">
        <v>14534</v>
      </c>
      <c r="K44" s="77"/>
      <c r="L44" s="77"/>
      <c r="M44" s="69">
        <v>26.11</v>
      </c>
      <c r="N44" s="69">
        <v>44.02</v>
      </c>
      <c r="O44" s="69">
        <v>70.13</v>
      </c>
      <c r="P44" s="97"/>
      <c r="Q44" s="109">
        <v>27.1</v>
      </c>
      <c r="R44" s="69">
        <v>56.03</v>
      </c>
      <c r="S44" s="69">
        <v>83.13</v>
      </c>
    </row>
    <row r="45" spans="1:20" ht="15" x14ac:dyDescent="0.25">
      <c r="A45" s="31" t="s">
        <v>11</v>
      </c>
      <c r="B45" s="129">
        <v>1760</v>
      </c>
      <c r="C45" s="34">
        <v>305</v>
      </c>
      <c r="D45" s="98">
        <v>382</v>
      </c>
      <c r="E45" s="98">
        <v>1073</v>
      </c>
      <c r="F45" s="99"/>
      <c r="G45" s="129">
        <v>1490</v>
      </c>
      <c r="H45" s="98">
        <v>264</v>
      </c>
      <c r="I45" s="98">
        <v>391</v>
      </c>
      <c r="J45" s="98">
        <v>836</v>
      </c>
      <c r="K45" s="77"/>
      <c r="L45" s="77"/>
      <c r="M45" s="69">
        <v>28.42</v>
      </c>
      <c r="N45" s="109">
        <v>35.6</v>
      </c>
      <c r="O45" s="69">
        <v>64.03</v>
      </c>
      <c r="P45" s="97"/>
      <c r="Q45" s="69">
        <v>31.55</v>
      </c>
      <c r="R45" s="69">
        <v>46.77</v>
      </c>
      <c r="S45" s="69">
        <v>78.319999999999993</v>
      </c>
    </row>
    <row r="46" spans="1:20" ht="15" x14ac:dyDescent="0.25">
      <c r="A46" s="31" t="s">
        <v>12</v>
      </c>
      <c r="B46" s="129">
        <v>7509</v>
      </c>
      <c r="C46" s="34">
        <v>1352</v>
      </c>
      <c r="D46" s="98">
        <v>1649</v>
      </c>
      <c r="E46" s="98">
        <v>4508</v>
      </c>
      <c r="F46" s="99"/>
      <c r="G46" s="129">
        <v>6118</v>
      </c>
      <c r="H46" s="98">
        <v>1110</v>
      </c>
      <c r="I46" s="98">
        <v>1550</v>
      </c>
      <c r="J46" s="98">
        <v>3458</v>
      </c>
      <c r="K46" s="77"/>
      <c r="L46" s="77"/>
      <c r="M46" s="69">
        <v>29.99</v>
      </c>
      <c r="N46" s="69">
        <v>36.58</v>
      </c>
      <c r="O46" s="69">
        <v>66.569999999999993</v>
      </c>
      <c r="P46" s="97"/>
      <c r="Q46" s="69">
        <v>32.090000000000003</v>
      </c>
      <c r="R46" s="69">
        <v>44.84</v>
      </c>
      <c r="S46" s="69">
        <v>76.930000000000007</v>
      </c>
    </row>
    <row r="47" spans="1:20" ht="15" x14ac:dyDescent="0.25">
      <c r="A47" s="31" t="s">
        <v>13</v>
      </c>
      <c r="B47" s="129">
        <v>2922</v>
      </c>
      <c r="C47" s="34">
        <v>507</v>
      </c>
      <c r="D47" s="98">
        <v>746</v>
      </c>
      <c r="E47" s="98">
        <v>1669</v>
      </c>
      <c r="F47" s="99"/>
      <c r="G47" s="129">
        <v>2432</v>
      </c>
      <c r="H47" s="98">
        <v>418</v>
      </c>
      <c r="I47" s="98">
        <v>751</v>
      </c>
      <c r="J47" s="98">
        <v>1263</v>
      </c>
      <c r="K47" s="77"/>
      <c r="L47" s="77"/>
      <c r="M47" s="69">
        <v>30.38</v>
      </c>
      <c r="N47" s="109">
        <v>44.7</v>
      </c>
      <c r="O47" s="109">
        <v>75.7</v>
      </c>
      <c r="P47" s="114"/>
      <c r="Q47" s="109">
        <v>33.1</v>
      </c>
      <c r="R47" s="109">
        <v>59.5</v>
      </c>
      <c r="S47" s="109">
        <v>92.6</v>
      </c>
    </row>
    <row r="48" spans="1:20" ht="15" x14ac:dyDescent="0.25">
      <c r="A48" s="31" t="s">
        <v>14</v>
      </c>
      <c r="B48" s="129">
        <v>1147</v>
      </c>
      <c r="C48" s="34">
        <v>180</v>
      </c>
      <c r="D48" s="98">
        <v>260</v>
      </c>
      <c r="E48" s="98">
        <v>707</v>
      </c>
      <c r="F48" s="99"/>
      <c r="G48" s="129">
        <v>939</v>
      </c>
      <c r="H48" s="98">
        <v>149</v>
      </c>
      <c r="I48" s="98">
        <v>246</v>
      </c>
      <c r="J48" s="98">
        <v>544</v>
      </c>
      <c r="K48" s="77"/>
      <c r="L48" s="77"/>
      <c r="M48" s="69">
        <v>25.46</v>
      </c>
      <c r="N48" s="69">
        <v>36.78</v>
      </c>
      <c r="O48" s="69">
        <v>62.23</v>
      </c>
      <c r="P48" s="97"/>
      <c r="Q48" s="69">
        <v>27.36</v>
      </c>
      <c r="R48" s="69">
        <v>45.17</v>
      </c>
      <c r="S48" s="69">
        <v>72.53</v>
      </c>
    </row>
    <row r="49" spans="1:21" ht="15" x14ac:dyDescent="0.25">
      <c r="A49" s="31" t="s">
        <v>15</v>
      </c>
      <c r="B49" s="129">
        <v>8207</v>
      </c>
      <c r="C49" s="34">
        <v>1254</v>
      </c>
      <c r="D49" s="98">
        <v>2400</v>
      </c>
      <c r="E49" s="98">
        <v>4553</v>
      </c>
      <c r="F49" s="100"/>
      <c r="G49" s="131">
        <v>7052</v>
      </c>
      <c r="H49" s="98">
        <v>1034</v>
      </c>
      <c r="I49" s="98">
        <v>2401</v>
      </c>
      <c r="J49" s="98">
        <v>3617</v>
      </c>
      <c r="K49" s="77"/>
      <c r="L49" s="77"/>
      <c r="M49" s="69">
        <v>27.54</v>
      </c>
      <c r="N49" s="69">
        <v>52.71</v>
      </c>
      <c r="O49" s="69">
        <v>80.25</v>
      </c>
      <c r="P49" s="97"/>
      <c r="Q49" s="69">
        <v>28.58</v>
      </c>
      <c r="R49" s="69">
        <v>66.38</v>
      </c>
      <c r="S49" s="69">
        <v>94.97</v>
      </c>
    </row>
    <row r="50" spans="1:21" ht="15" x14ac:dyDescent="0.25">
      <c r="A50" s="31" t="s">
        <v>16</v>
      </c>
      <c r="B50" s="129">
        <v>3128</v>
      </c>
      <c r="C50" s="34">
        <v>491</v>
      </c>
      <c r="D50" s="98">
        <v>897</v>
      </c>
      <c r="E50" s="98">
        <v>1740</v>
      </c>
      <c r="F50" s="99"/>
      <c r="G50" s="129">
        <v>2644</v>
      </c>
      <c r="H50" s="98">
        <v>390</v>
      </c>
      <c r="I50" s="98">
        <v>886</v>
      </c>
      <c r="J50" s="98">
        <v>1368</v>
      </c>
      <c r="K50" s="77"/>
      <c r="L50" s="77"/>
      <c r="M50" s="69">
        <v>28.22</v>
      </c>
      <c r="N50" s="69">
        <v>51.55</v>
      </c>
      <c r="O50" s="69">
        <v>79.77</v>
      </c>
      <c r="P50" s="97"/>
      <c r="Q50" s="69">
        <v>28.48</v>
      </c>
      <c r="R50" s="109">
        <v>64.8</v>
      </c>
      <c r="S50" s="69">
        <v>93.28</v>
      </c>
    </row>
    <row r="51" spans="1:21" ht="15" x14ac:dyDescent="0.25">
      <c r="A51" s="31" t="s">
        <v>17</v>
      </c>
      <c r="B51" s="129">
        <v>919</v>
      </c>
      <c r="C51" s="34">
        <v>150</v>
      </c>
      <c r="D51" s="98">
        <v>223</v>
      </c>
      <c r="E51" s="98">
        <v>546</v>
      </c>
      <c r="F51" s="99"/>
      <c r="G51" s="129">
        <v>772</v>
      </c>
      <c r="H51" s="98">
        <v>127</v>
      </c>
      <c r="I51" s="98">
        <v>232</v>
      </c>
      <c r="J51" s="98">
        <v>413</v>
      </c>
      <c r="K51" s="77"/>
      <c r="L51" s="77"/>
      <c r="M51" s="69">
        <v>27.47</v>
      </c>
      <c r="N51" s="69">
        <v>40.840000000000003</v>
      </c>
      <c r="O51" s="69">
        <v>68.319999999999993</v>
      </c>
      <c r="P51" s="97"/>
      <c r="Q51" s="69">
        <v>30.61</v>
      </c>
      <c r="R51" s="69">
        <v>56.08</v>
      </c>
      <c r="S51" s="69">
        <v>86.69</v>
      </c>
    </row>
    <row r="52" spans="1:21" ht="15" x14ac:dyDescent="0.25">
      <c r="A52" s="31" t="s">
        <v>18</v>
      </c>
      <c r="B52" s="129">
        <v>3861</v>
      </c>
      <c r="C52" s="34">
        <v>663</v>
      </c>
      <c r="D52" s="98">
        <v>1003</v>
      </c>
      <c r="E52" s="98">
        <v>2195</v>
      </c>
      <c r="F52" s="99"/>
      <c r="G52" s="129">
        <v>3276</v>
      </c>
      <c r="H52" s="98">
        <v>557</v>
      </c>
      <c r="I52" s="98">
        <v>985</v>
      </c>
      <c r="J52" s="98">
        <v>1734</v>
      </c>
      <c r="K52" s="77"/>
      <c r="L52" s="77"/>
      <c r="M52" s="69">
        <v>30.21</v>
      </c>
      <c r="N52" s="69">
        <v>45.69</v>
      </c>
      <c r="O52" s="109">
        <v>75.900000000000006</v>
      </c>
      <c r="P52" s="97"/>
      <c r="Q52" s="69">
        <v>32.119999999999997</v>
      </c>
      <c r="R52" s="69">
        <v>56.83</v>
      </c>
      <c r="S52" s="69">
        <v>88.95</v>
      </c>
    </row>
    <row r="53" spans="1:21" ht="15" x14ac:dyDescent="0.25">
      <c r="A53" s="31" t="s">
        <v>19</v>
      </c>
      <c r="B53" s="129">
        <v>6492</v>
      </c>
      <c r="C53" s="34">
        <v>1119</v>
      </c>
      <c r="D53" s="98">
        <v>1609</v>
      </c>
      <c r="E53" s="98">
        <v>3764</v>
      </c>
      <c r="F53" s="99"/>
      <c r="G53" s="129">
        <v>5518</v>
      </c>
      <c r="H53" s="98">
        <v>941</v>
      </c>
      <c r="I53" s="98">
        <v>1590</v>
      </c>
      <c r="J53" s="98">
        <v>2988</v>
      </c>
      <c r="K53" s="77"/>
      <c r="L53" s="77"/>
      <c r="M53" s="69">
        <v>29.73</v>
      </c>
      <c r="N53" s="69">
        <v>42.75</v>
      </c>
      <c r="O53" s="69">
        <v>72.48</v>
      </c>
      <c r="P53" s="97"/>
      <c r="Q53" s="69">
        <v>31.48</v>
      </c>
      <c r="R53" s="109">
        <v>53.2</v>
      </c>
      <c r="S53" s="69">
        <v>84.68</v>
      </c>
    </row>
    <row r="54" spans="1:21" ht="15" x14ac:dyDescent="0.25">
      <c r="A54" s="31" t="s">
        <v>20</v>
      </c>
      <c r="B54" s="129">
        <v>954</v>
      </c>
      <c r="C54" s="34">
        <v>147</v>
      </c>
      <c r="D54" s="98">
        <v>256</v>
      </c>
      <c r="E54" s="98">
        <v>551</v>
      </c>
      <c r="F54" s="99"/>
      <c r="G54" s="129">
        <v>774</v>
      </c>
      <c r="H54" s="98">
        <v>114</v>
      </c>
      <c r="I54" s="98">
        <v>246</v>
      </c>
      <c r="J54" s="98">
        <v>414</v>
      </c>
      <c r="K54" s="77"/>
      <c r="L54" s="77"/>
      <c r="M54" s="69">
        <v>26.68</v>
      </c>
      <c r="N54" s="69">
        <v>46.46</v>
      </c>
      <c r="O54" s="69">
        <v>73.14</v>
      </c>
      <c r="P54" s="97"/>
      <c r="Q54" s="69">
        <v>27.45</v>
      </c>
      <c r="R54" s="69">
        <v>59.49</v>
      </c>
      <c r="S54" s="69">
        <v>86.94</v>
      </c>
    </row>
    <row r="55" spans="1:21" ht="15" x14ac:dyDescent="0.25">
      <c r="A55" s="31" t="s">
        <v>21</v>
      </c>
      <c r="B55" s="129">
        <v>7998</v>
      </c>
      <c r="C55" s="34">
        <v>1404</v>
      </c>
      <c r="D55" s="98">
        <v>1937</v>
      </c>
      <c r="E55" s="98">
        <v>4657</v>
      </c>
      <c r="F55" s="99"/>
      <c r="G55" s="129">
        <v>6512</v>
      </c>
      <c r="H55" s="98">
        <v>1117</v>
      </c>
      <c r="I55" s="98">
        <v>1837</v>
      </c>
      <c r="J55" s="98">
        <v>3558</v>
      </c>
      <c r="K55" s="77"/>
      <c r="L55" s="77"/>
      <c r="M55" s="69">
        <v>30.15</v>
      </c>
      <c r="N55" s="69">
        <v>41.59</v>
      </c>
      <c r="O55" s="69">
        <v>71.739999999999995</v>
      </c>
      <c r="P55" s="97"/>
      <c r="Q55" s="69">
        <v>31.39</v>
      </c>
      <c r="R55" s="69">
        <v>51.63</v>
      </c>
      <c r="S55" s="69">
        <v>83.01</v>
      </c>
    </row>
    <row r="56" spans="1:21" ht="15" x14ac:dyDescent="0.25">
      <c r="A56" s="31" t="s">
        <v>22</v>
      </c>
      <c r="B56" s="129">
        <v>5699</v>
      </c>
      <c r="C56" s="34">
        <v>842</v>
      </c>
      <c r="D56" s="98">
        <v>1570</v>
      </c>
      <c r="E56" s="98">
        <v>3287</v>
      </c>
      <c r="F56" s="99"/>
      <c r="G56" s="129">
        <v>4754</v>
      </c>
      <c r="H56" s="98">
        <v>682</v>
      </c>
      <c r="I56" s="98">
        <v>1495</v>
      </c>
      <c r="J56" s="98">
        <v>2577</v>
      </c>
      <c r="K56" s="77"/>
      <c r="L56" s="77"/>
      <c r="M56" s="69">
        <v>25.62</v>
      </c>
      <c r="N56" s="69">
        <v>47.76</v>
      </c>
      <c r="O56" s="69">
        <v>73.38</v>
      </c>
      <c r="P56" s="97"/>
      <c r="Q56" s="69">
        <v>26.47</v>
      </c>
      <c r="R56" s="69">
        <v>58.03</v>
      </c>
      <c r="S56" s="109">
        <v>84.5</v>
      </c>
    </row>
    <row r="57" spans="1:21" ht="15" x14ac:dyDescent="0.25">
      <c r="A57" s="31" t="s">
        <v>23</v>
      </c>
      <c r="B57" s="129">
        <v>1180</v>
      </c>
      <c r="C57" s="34">
        <v>209</v>
      </c>
      <c r="D57" s="98">
        <v>295</v>
      </c>
      <c r="E57" s="98">
        <v>676</v>
      </c>
      <c r="F57" s="100"/>
      <c r="G57" s="132">
        <v>1023</v>
      </c>
      <c r="H57" s="98">
        <v>173</v>
      </c>
      <c r="I57" s="98">
        <v>297</v>
      </c>
      <c r="J57" s="98">
        <v>553</v>
      </c>
      <c r="K57" s="77"/>
      <c r="L57" s="77"/>
      <c r="M57" s="69">
        <v>30.92</v>
      </c>
      <c r="N57" s="69">
        <v>43.64</v>
      </c>
      <c r="O57" s="69">
        <v>74.56</v>
      </c>
      <c r="P57" s="97"/>
      <c r="Q57" s="69">
        <v>31.28</v>
      </c>
      <c r="R57" s="69">
        <v>53.66</v>
      </c>
      <c r="S57" s="69">
        <v>84.93</v>
      </c>
    </row>
    <row r="58" spans="1:21" ht="15" x14ac:dyDescent="0.25">
      <c r="A58" s="31" t="s">
        <v>24</v>
      </c>
      <c r="B58" s="129">
        <v>30537</v>
      </c>
      <c r="C58" s="34">
        <v>5137</v>
      </c>
      <c r="D58" s="98">
        <v>8067</v>
      </c>
      <c r="E58" s="98">
        <v>17333</v>
      </c>
      <c r="F58" s="99"/>
      <c r="G58" s="129">
        <v>25841</v>
      </c>
      <c r="H58" s="98">
        <v>4315</v>
      </c>
      <c r="I58" s="98">
        <v>8041</v>
      </c>
      <c r="J58" s="98">
        <v>13484</v>
      </c>
      <c r="K58" s="77"/>
      <c r="L58" s="77"/>
      <c r="M58" s="69">
        <v>29.64</v>
      </c>
      <c r="N58" s="69">
        <v>46.54</v>
      </c>
      <c r="O58" s="69">
        <v>76.180000000000007</v>
      </c>
      <c r="P58" s="97"/>
      <c r="Q58" s="109">
        <v>32</v>
      </c>
      <c r="R58" s="69">
        <v>59.64</v>
      </c>
      <c r="S58" s="69">
        <v>91.64</v>
      </c>
    </row>
    <row r="59" spans="1:21" ht="15" x14ac:dyDescent="0.25">
      <c r="A59" s="31" t="s">
        <v>25</v>
      </c>
      <c r="B59" s="129">
        <v>7616</v>
      </c>
      <c r="C59" s="34">
        <v>1203</v>
      </c>
      <c r="D59" s="98">
        <v>1842</v>
      </c>
      <c r="E59" s="98">
        <v>4571</v>
      </c>
      <c r="F59" s="99"/>
      <c r="G59" s="129">
        <v>6382</v>
      </c>
      <c r="H59" s="98">
        <v>994</v>
      </c>
      <c r="I59" s="98">
        <v>1779</v>
      </c>
      <c r="J59" s="98">
        <v>3609</v>
      </c>
      <c r="K59" s="77"/>
      <c r="L59" s="77"/>
      <c r="M59" s="69">
        <v>26.32</v>
      </c>
      <c r="N59" s="109">
        <v>40.299999999999997</v>
      </c>
      <c r="O59" s="69">
        <v>66.62</v>
      </c>
      <c r="P59" s="97"/>
      <c r="Q59" s="69">
        <v>27.56</v>
      </c>
      <c r="R59" s="69">
        <v>49.29</v>
      </c>
      <c r="S59" s="69">
        <v>76.849999999999994</v>
      </c>
    </row>
    <row r="60" spans="1:21" ht="15" x14ac:dyDescent="0.25">
      <c r="A60" s="31" t="s">
        <v>26</v>
      </c>
      <c r="B60" s="129">
        <v>23458</v>
      </c>
      <c r="C60" s="34">
        <v>3670</v>
      </c>
      <c r="D60" s="98">
        <v>6364</v>
      </c>
      <c r="E60" s="98">
        <v>13424</v>
      </c>
      <c r="F60" s="99"/>
      <c r="G60" s="129">
        <v>19907</v>
      </c>
      <c r="H60" s="98">
        <v>3035</v>
      </c>
      <c r="I60" s="98">
        <v>6329</v>
      </c>
      <c r="J60" s="98">
        <v>10543</v>
      </c>
      <c r="K60" s="77"/>
      <c r="L60" s="77"/>
      <c r="M60" s="69">
        <v>27.34</v>
      </c>
      <c r="N60" s="69">
        <v>47.41</v>
      </c>
      <c r="O60" s="69">
        <v>74.75</v>
      </c>
      <c r="P60" s="97"/>
      <c r="Q60" s="69">
        <v>28.79</v>
      </c>
      <c r="R60" s="69">
        <v>60.04</v>
      </c>
      <c r="S60" s="69">
        <v>88.82</v>
      </c>
    </row>
    <row r="61" spans="1:21" ht="15.75" thickBot="1" x14ac:dyDescent="0.3">
      <c r="A61" s="107" t="s">
        <v>27</v>
      </c>
      <c r="B61" s="130">
        <v>1399</v>
      </c>
      <c r="C61" s="28">
        <v>237</v>
      </c>
      <c r="D61" s="101">
        <v>334</v>
      </c>
      <c r="E61" s="101">
        <v>828</v>
      </c>
      <c r="F61" s="102"/>
      <c r="G61" s="130">
        <v>1551</v>
      </c>
      <c r="H61" s="101">
        <v>192</v>
      </c>
      <c r="I61" s="101">
        <v>319</v>
      </c>
      <c r="J61" s="101">
        <v>640</v>
      </c>
      <c r="K61" s="77"/>
      <c r="L61" s="77"/>
      <c r="M61" s="82">
        <v>28.62</v>
      </c>
      <c r="N61" s="82">
        <v>40.340000000000003</v>
      </c>
      <c r="O61" s="82">
        <v>68.959999999999994</v>
      </c>
      <c r="P61" s="115"/>
      <c r="Q61" s="82">
        <v>30.02</v>
      </c>
      <c r="R61" s="82">
        <v>49.91</v>
      </c>
      <c r="S61" s="82">
        <v>79.94</v>
      </c>
    </row>
    <row r="62" spans="1:21" ht="15.75" thickBot="1" x14ac:dyDescent="0.3">
      <c r="A62" s="108" t="s">
        <v>28</v>
      </c>
      <c r="B62" s="103">
        <f>SUM(B41:B61)</f>
        <v>182296</v>
      </c>
      <c r="C62" s="104">
        <f>SUM(C41:C61)</f>
        <v>29532</v>
      </c>
      <c r="D62" s="104">
        <f>SUM(D41:D61)</f>
        <v>47607</v>
      </c>
      <c r="E62" s="104">
        <f>SUM(E41:E61)</f>
        <v>105157</v>
      </c>
      <c r="F62" s="105"/>
      <c r="G62" s="104">
        <f>SUM(G41:G61)</f>
        <v>154505</v>
      </c>
      <c r="H62" s="104">
        <f>SUM(H41:H61)</f>
        <v>24438</v>
      </c>
      <c r="I62" s="104">
        <f>SUM(I41:I61)</f>
        <v>47120</v>
      </c>
      <c r="J62" s="106">
        <f>SUM(J41:J61)</f>
        <v>82547</v>
      </c>
      <c r="K62" s="77"/>
      <c r="L62" s="77"/>
      <c r="M62" s="110">
        <v>28.08</v>
      </c>
      <c r="N62" s="111">
        <v>45.27</v>
      </c>
      <c r="O62" s="111">
        <v>73.36</v>
      </c>
      <c r="P62" s="116"/>
      <c r="Q62" s="112">
        <v>29.6</v>
      </c>
      <c r="R62" s="111">
        <v>57.09</v>
      </c>
      <c r="S62" s="113">
        <v>86.69</v>
      </c>
    </row>
    <row r="63" spans="1:21" x14ac:dyDescent="0.2"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</row>
    <row r="64" spans="1:21" x14ac:dyDescent="0.2">
      <c r="D64" s="66"/>
      <c r="E64" s="66"/>
      <c r="F64" s="66"/>
      <c r="G64" s="66"/>
      <c r="H64" s="66"/>
      <c r="I64" s="66"/>
      <c r="J64" s="66"/>
      <c r="K64" s="66"/>
      <c r="L64" s="66"/>
      <c r="M64" s="22" t="s">
        <v>90</v>
      </c>
      <c r="N64" s="66"/>
      <c r="O64" s="66"/>
      <c r="P64" s="66"/>
      <c r="Q64" s="66"/>
      <c r="R64" s="66"/>
      <c r="S64" s="66"/>
      <c r="T64" s="66"/>
      <c r="U64" s="66"/>
    </row>
    <row r="65" spans="4:21" x14ac:dyDescent="0.2">
      <c r="D65" s="66"/>
      <c r="E65" s="66"/>
      <c r="F65" s="66"/>
      <c r="G65" s="66"/>
      <c r="H65" s="66"/>
      <c r="I65" s="66"/>
      <c r="J65" s="66"/>
      <c r="K65" s="66"/>
      <c r="L65" s="66"/>
      <c r="M65" s="22" t="s">
        <v>59</v>
      </c>
      <c r="N65" s="66"/>
      <c r="O65" s="66"/>
      <c r="P65" s="66"/>
      <c r="Q65" s="66"/>
      <c r="R65" s="66"/>
      <c r="S65" s="66"/>
      <c r="T65" s="66"/>
      <c r="U65" s="66"/>
    </row>
    <row r="66" spans="4:21" x14ac:dyDescent="0.2">
      <c r="D66" s="66"/>
      <c r="E66" s="66"/>
      <c r="F66" s="66"/>
      <c r="G66" s="66"/>
      <c r="H66" s="66"/>
      <c r="I66" s="66"/>
      <c r="J66" s="66"/>
      <c r="K66" s="66"/>
      <c r="L66" s="66"/>
      <c r="M66" s="22" t="s">
        <v>60</v>
      </c>
      <c r="N66" s="66"/>
      <c r="O66" s="66"/>
      <c r="P66" s="66"/>
      <c r="Q66" s="66"/>
      <c r="R66" s="66"/>
      <c r="S66" s="66"/>
      <c r="T66" s="66"/>
      <c r="U66" s="66"/>
    </row>
    <row r="67" spans="4:21" x14ac:dyDescent="0.2">
      <c r="D67" s="66"/>
      <c r="E67" s="66"/>
      <c r="F67" s="66"/>
      <c r="G67" s="66"/>
      <c r="H67" s="66"/>
      <c r="I67" s="66"/>
      <c r="J67" s="66"/>
      <c r="K67" s="66"/>
      <c r="L67" s="66"/>
      <c r="M67" s="66" t="s">
        <v>61</v>
      </c>
      <c r="N67" s="66"/>
      <c r="O67" s="66"/>
      <c r="P67" s="66"/>
      <c r="Q67" s="66"/>
      <c r="R67" s="66"/>
      <c r="S67" s="66"/>
      <c r="T67" s="66"/>
      <c r="U67" s="66"/>
    </row>
    <row r="68" spans="4:21" x14ac:dyDescent="0.2"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</row>
    <row r="69" spans="4:21" x14ac:dyDescent="0.2"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</row>
    <row r="70" spans="4:21" x14ac:dyDescent="0.2"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</row>
    <row r="71" spans="4:21" x14ac:dyDescent="0.2"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</row>
    <row r="72" spans="4:21" x14ac:dyDescent="0.2"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</row>
    <row r="73" spans="4:21" x14ac:dyDescent="0.2"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</row>
    <row r="74" spans="4:21" x14ac:dyDescent="0.2"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</row>
    <row r="75" spans="4:21" x14ac:dyDescent="0.2"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</row>
    <row r="76" spans="4:21" x14ac:dyDescent="0.2"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</row>
    <row r="77" spans="4:21" x14ac:dyDescent="0.2"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opLeftCell="A25" workbookViewId="0">
      <selection activeCell="T6" sqref="T6"/>
    </sheetView>
  </sheetViews>
  <sheetFormatPr baseColWidth="10" defaultRowHeight="14.25" x14ac:dyDescent="0.2"/>
  <cols>
    <col min="2" max="20" width="8.625" customWidth="1"/>
  </cols>
  <sheetData>
    <row r="1" spans="1:20" ht="15.75" x14ac:dyDescent="0.25">
      <c r="A1" s="11" t="s">
        <v>89</v>
      </c>
      <c r="B1" s="11"/>
      <c r="C1" s="11"/>
      <c r="D1" s="11"/>
      <c r="E1" s="11"/>
      <c r="F1" s="11"/>
      <c r="G1" s="12"/>
      <c r="H1" s="12"/>
      <c r="I1" s="12"/>
      <c r="J1" s="12"/>
    </row>
    <row r="2" spans="1:20" x14ac:dyDescent="0.2">
      <c r="A2" s="22" t="s">
        <v>65</v>
      </c>
    </row>
    <row r="4" spans="1:20" x14ac:dyDescent="0.2">
      <c r="C4" t="s">
        <v>66</v>
      </c>
    </row>
    <row r="5" spans="1:20" ht="15" x14ac:dyDescent="0.25">
      <c r="B5" s="117" t="s">
        <v>67</v>
      </c>
      <c r="E5" s="1" t="s">
        <v>68</v>
      </c>
      <c r="F5" s="1"/>
    </row>
    <row r="6" spans="1:20" ht="48" x14ac:dyDescent="0.2">
      <c r="A6" s="118" t="s">
        <v>69</v>
      </c>
      <c r="B6" s="119" t="s">
        <v>2</v>
      </c>
      <c r="C6" s="36">
        <v>2023</v>
      </c>
      <c r="D6" s="36">
        <v>2024</v>
      </c>
      <c r="E6" s="36">
        <v>2025</v>
      </c>
      <c r="F6" s="36">
        <v>2026</v>
      </c>
      <c r="G6" s="36">
        <v>2027</v>
      </c>
      <c r="H6" s="36">
        <v>2028</v>
      </c>
      <c r="I6" s="36">
        <v>2029</v>
      </c>
      <c r="J6" s="36">
        <v>2030</v>
      </c>
      <c r="K6" s="10">
        <v>2031</v>
      </c>
      <c r="L6" s="10">
        <v>2032</v>
      </c>
      <c r="M6" s="10">
        <v>2033</v>
      </c>
      <c r="N6" s="10">
        <v>2034</v>
      </c>
      <c r="O6" s="10">
        <v>2035</v>
      </c>
      <c r="P6" s="10">
        <v>2036</v>
      </c>
      <c r="Q6" s="10">
        <v>2037</v>
      </c>
      <c r="R6" s="10">
        <v>2038</v>
      </c>
      <c r="S6" s="10">
        <v>2039</v>
      </c>
      <c r="T6" s="10">
        <v>2040</v>
      </c>
    </row>
    <row r="7" spans="1:20" ht="15" x14ac:dyDescent="0.25">
      <c r="A7" s="120" t="s">
        <v>70</v>
      </c>
      <c r="B7" s="48">
        <v>6554</v>
      </c>
      <c r="C7" s="41">
        <v>6253</v>
      </c>
      <c r="D7" s="41">
        <v>6001</v>
      </c>
      <c r="E7" s="41">
        <v>5652</v>
      </c>
      <c r="F7" s="41">
        <v>5424</v>
      </c>
      <c r="G7" s="41">
        <v>5295</v>
      </c>
      <c r="H7" s="41">
        <v>5277</v>
      </c>
      <c r="I7" s="41">
        <v>5327</v>
      </c>
      <c r="J7" s="41">
        <v>5369</v>
      </c>
      <c r="K7" s="44">
        <v>5390</v>
      </c>
      <c r="L7" s="41">
        <v>5438</v>
      </c>
      <c r="M7" s="41">
        <v>5507</v>
      </c>
      <c r="N7" s="41">
        <v>5588</v>
      </c>
      <c r="O7" s="40">
        <v>5675</v>
      </c>
      <c r="P7" s="40">
        <v>5763</v>
      </c>
      <c r="Q7" s="40">
        <v>5850</v>
      </c>
      <c r="R7" s="40">
        <v>5928</v>
      </c>
      <c r="S7" s="40">
        <v>5997</v>
      </c>
      <c r="T7" s="48">
        <v>6054</v>
      </c>
    </row>
    <row r="8" spans="1:20" ht="15" x14ac:dyDescent="0.25">
      <c r="A8" s="121" t="s">
        <v>71</v>
      </c>
      <c r="B8" s="48">
        <v>7828</v>
      </c>
      <c r="C8" s="41">
        <v>7764</v>
      </c>
      <c r="D8" s="41">
        <v>7613</v>
      </c>
      <c r="E8" s="41">
        <v>7472</v>
      </c>
      <c r="F8" s="41">
        <v>7270</v>
      </c>
      <c r="G8" s="41">
        <v>6918</v>
      </c>
      <c r="H8" s="41">
        <v>6604</v>
      </c>
      <c r="I8" s="41">
        <v>6291</v>
      </c>
      <c r="J8" s="41">
        <v>6005</v>
      </c>
      <c r="K8" s="44">
        <v>5803</v>
      </c>
      <c r="L8" s="44">
        <v>5704</v>
      </c>
      <c r="M8" s="44">
        <v>5701</v>
      </c>
      <c r="N8" s="41">
        <v>5761</v>
      </c>
      <c r="O8" s="40">
        <v>5806</v>
      </c>
      <c r="P8" s="40">
        <v>5830</v>
      </c>
      <c r="Q8" s="40">
        <v>5877</v>
      </c>
      <c r="R8" s="40">
        <v>5942</v>
      </c>
      <c r="S8" s="40">
        <v>6018</v>
      </c>
      <c r="T8" s="48">
        <v>6100</v>
      </c>
    </row>
    <row r="9" spans="1:20" ht="15" x14ac:dyDescent="0.25">
      <c r="A9" s="120" t="s">
        <v>72</v>
      </c>
      <c r="B9" s="48">
        <v>7790</v>
      </c>
      <c r="C9" s="41">
        <v>7787</v>
      </c>
      <c r="D9" s="41">
        <v>7920</v>
      </c>
      <c r="E9" s="41">
        <v>7866</v>
      </c>
      <c r="F9" s="41">
        <v>7937</v>
      </c>
      <c r="G9" s="41">
        <v>7939</v>
      </c>
      <c r="H9" s="41">
        <v>7833</v>
      </c>
      <c r="I9" s="41">
        <v>7636</v>
      </c>
      <c r="J9" s="41">
        <v>7514</v>
      </c>
      <c r="K9" s="44">
        <v>7316</v>
      </c>
      <c r="L9" s="44">
        <v>6998</v>
      </c>
      <c r="M9" s="44">
        <v>6699</v>
      </c>
      <c r="N9" s="41">
        <v>6398</v>
      </c>
      <c r="O9" s="40">
        <v>6121</v>
      </c>
      <c r="P9" s="40">
        <v>5923</v>
      </c>
      <c r="Q9" s="40">
        <v>5825</v>
      </c>
      <c r="R9" s="40">
        <v>5823</v>
      </c>
      <c r="S9" s="40">
        <v>5882</v>
      </c>
      <c r="T9" s="48">
        <v>5925</v>
      </c>
    </row>
    <row r="10" spans="1:20" ht="15" x14ac:dyDescent="0.25">
      <c r="A10" s="120" t="s">
        <v>73</v>
      </c>
      <c r="B10" s="48">
        <v>7439</v>
      </c>
      <c r="C10" s="41">
        <v>7728</v>
      </c>
      <c r="D10" s="41">
        <v>7738</v>
      </c>
      <c r="E10" s="41">
        <v>7805</v>
      </c>
      <c r="F10" s="41">
        <v>7829</v>
      </c>
      <c r="G10" s="41">
        <v>7862</v>
      </c>
      <c r="H10" s="41">
        <v>7876</v>
      </c>
      <c r="I10" s="41">
        <v>7987</v>
      </c>
      <c r="J10" s="41">
        <v>7971</v>
      </c>
      <c r="K10" s="44">
        <v>8060</v>
      </c>
      <c r="L10" s="44">
        <v>8088</v>
      </c>
      <c r="M10" s="44">
        <v>7996</v>
      </c>
      <c r="N10" s="41">
        <v>7819</v>
      </c>
      <c r="O10" s="40">
        <v>7701</v>
      </c>
      <c r="P10" s="40">
        <v>7514</v>
      </c>
      <c r="Q10" s="40">
        <v>7212</v>
      </c>
      <c r="R10" s="40">
        <v>6918</v>
      </c>
      <c r="S10" s="40">
        <v>6623</v>
      </c>
      <c r="T10" s="48">
        <v>6356</v>
      </c>
    </row>
    <row r="11" spans="1:20" ht="15" x14ac:dyDescent="0.25">
      <c r="A11" s="120" t="s">
        <v>74</v>
      </c>
      <c r="B11" s="48">
        <v>6696</v>
      </c>
      <c r="C11" s="41">
        <v>6798</v>
      </c>
      <c r="D11" s="41">
        <v>6811</v>
      </c>
      <c r="E11" s="41">
        <v>6761</v>
      </c>
      <c r="F11" s="41">
        <v>6773</v>
      </c>
      <c r="G11" s="41">
        <v>6893</v>
      </c>
      <c r="H11" s="41">
        <v>7099</v>
      </c>
      <c r="I11" s="41">
        <v>7211</v>
      </c>
      <c r="J11" s="41">
        <v>7347</v>
      </c>
      <c r="K11" s="44">
        <v>7427</v>
      </c>
      <c r="L11" s="44">
        <v>7527</v>
      </c>
      <c r="M11" s="44">
        <v>7584</v>
      </c>
      <c r="N11" s="41">
        <v>7705</v>
      </c>
      <c r="O11" s="40">
        <v>7707</v>
      </c>
      <c r="P11" s="40">
        <v>7780</v>
      </c>
      <c r="Q11" s="40">
        <v>7802</v>
      </c>
      <c r="R11" s="40">
        <v>7718</v>
      </c>
      <c r="S11" s="40">
        <v>7565</v>
      </c>
      <c r="T11" s="48">
        <v>7456</v>
      </c>
    </row>
    <row r="12" spans="1:20" ht="15" x14ac:dyDescent="0.25">
      <c r="A12" s="120" t="s">
        <v>75</v>
      </c>
      <c r="B12" s="48">
        <v>5764</v>
      </c>
      <c r="C12" s="41">
        <v>6086</v>
      </c>
      <c r="D12" s="41">
        <v>6229</v>
      </c>
      <c r="E12" s="41">
        <v>6395</v>
      </c>
      <c r="F12" s="41">
        <v>6473</v>
      </c>
      <c r="G12" s="41">
        <v>6545</v>
      </c>
      <c r="H12" s="41">
        <v>6564</v>
      </c>
      <c r="I12" s="41">
        <v>6653</v>
      </c>
      <c r="J12" s="41">
        <v>6706</v>
      </c>
      <c r="K12" s="44">
        <v>6825</v>
      </c>
      <c r="L12" s="44">
        <v>6947</v>
      </c>
      <c r="M12" s="44">
        <v>7179</v>
      </c>
      <c r="N12" s="41">
        <v>7274</v>
      </c>
      <c r="O12" s="40">
        <v>7412</v>
      </c>
      <c r="P12" s="40">
        <v>7494</v>
      </c>
      <c r="Q12" s="40">
        <v>7576</v>
      </c>
      <c r="R12" s="40">
        <v>7613</v>
      </c>
      <c r="S12" s="40">
        <v>7700</v>
      </c>
      <c r="T12" s="48">
        <v>7700</v>
      </c>
    </row>
    <row r="13" spans="1:20" ht="15" x14ac:dyDescent="0.25">
      <c r="A13" s="120" t="s">
        <v>76</v>
      </c>
      <c r="B13" s="48">
        <v>9232</v>
      </c>
      <c r="C13" s="41">
        <v>8207</v>
      </c>
      <c r="D13" s="41">
        <v>7191</v>
      </c>
      <c r="E13" s="41">
        <v>6309</v>
      </c>
      <c r="F13" s="41">
        <v>6068</v>
      </c>
      <c r="G13" s="44">
        <v>6106</v>
      </c>
      <c r="H13" s="41">
        <v>6279</v>
      </c>
      <c r="I13" s="41">
        <v>6489</v>
      </c>
      <c r="J13" s="41">
        <v>6760</v>
      </c>
      <c r="K13" s="44">
        <v>6923</v>
      </c>
      <c r="L13" s="44">
        <v>7054</v>
      </c>
      <c r="M13" s="44">
        <v>7119</v>
      </c>
      <c r="N13" s="41">
        <v>7223</v>
      </c>
      <c r="O13" s="40">
        <v>7289</v>
      </c>
      <c r="P13" s="40">
        <v>7381</v>
      </c>
      <c r="Q13" s="40">
        <v>7511</v>
      </c>
      <c r="R13" s="40">
        <v>7714</v>
      </c>
      <c r="S13" s="40">
        <v>7813</v>
      </c>
      <c r="T13" s="48">
        <v>7932</v>
      </c>
    </row>
    <row r="14" spans="1:20" ht="15" x14ac:dyDescent="0.25">
      <c r="A14" s="120" t="s">
        <v>77</v>
      </c>
      <c r="B14" s="48">
        <v>11390</v>
      </c>
      <c r="C14" s="41">
        <v>11488</v>
      </c>
      <c r="D14" s="41">
        <v>11527</v>
      </c>
      <c r="E14" s="41">
        <v>11441</v>
      </c>
      <c r="F14" s="41">
        <v>10741</v>
      </c>
      <c r="G14" s="44">
        <v>9738</v>
      </c>
      <c r="H14" s="41">
        <v>8734</v>
      </c>
      <c r="I14" s="41">
        <v>7823</v>
      </c>
      <c r="J14" s="41">
        <v>7013</v>
      </c>
      <c r="K14" s="44">
        <v>6835</v>
      </c>
      <c r="L14" s="44">
        <v>6922</v>
      </c>
      <c r="M14" s="44">
        <v>7122</v>
      </c>
      <c r="N14" s="41">
        <v>7355</v>
      </c>
      <c r="O14" s="40">
        <v>7637</v>
      </c>
      <c r="P14" s="40">
        <v>7811</v>
      </c>
      <c r="Q14" s="40">
        <v>7940</v>
      </c>
      <c r="R14" s="40">
        <v>8004</v>
      </c>
      <c r="S14" s="40">
        <v>8105</v>
      </c>
      <c r="T14" s="48">
        <v>8168</v>
      </c>
    </row>
    <row r="15" spans="1:20" ht="15" x14ac:dyDescent="0.25">
      <c r="A15" s="120" t="s">
        <v>78</v>
      </c>
      <c r="B15" s="48">
        <v>11258</v>
      </c>
      <c r="C15" s="41">
        <v>11456</v>
      </c>
      <c r="D15" s="41">
        <v>11494</v>
      </c>
      <c r="E15" s="41">
        <v>11464</v>
      </c>
      <c r="F15" s="41">
        <v>11496</v>
      </c>
      <c r="G15" s="41">
        <v>11642</v>
      </c>
      <c r="H15" s="41">
        <v>11701</v>
      </c>
      <c r="I15" s="41">
        <v>11735</v>
      </c>
      <c r="J15" s="41">
        <v>11693</v>
      </c>
      <c r="K15" s="44">
        <v>11029</v>
      </c>
      <c r="L15" s="44">
        <v>10081</v>
      </c>
      <c r="M15" s="128">
        <v>9117</v>
      </c>
      <c r="N15" s="44">
        <v>8248</v>
      </c>
      <c r="O15" s="41">
        <v>7477</v>
      </c>
      <c r="P15" s="40">
        <v>7316</v>
      </c>
      <c r="Q15" s="40">
        <v>7407</v>
      </c>
      <c r="R15" s="40">
        <v>7605</v>
      </c>
      <c r="S15" s="40">
        <v>7832</v>
      </c>
      <c r="T15" s="48">
        <v>8105</v>
      </c>
    </row>
    <row r="16" spans="1:20" ht="15" x14ac:dyDescent="0.25">
      <c r="A16" s="120" t="s">
        <v>79</v>
      </c>
      <c r="B16" s="48">
        <v>9442</v>
      </c>
      <c r="C16" s="41">
        <v>9771</v>
      </c>
      <c r="D16" s="41">
        <v>10112</v>
      </c>
      <c r="E16" s="41">
        <v>10536</v>
      </c>
      <c r="F16" s="41">
        <v>10912</v>
      </c>
      <c r="G16" s="41">
        <v>11122</v>
      </c>
      <c r="H16" s="41">
        <v>11233</v>
      </c>
      <c r="I16" s="41">
        <v>11282</v>
      </c>
      <c r="J16" s="41">
        <v>11255</v>
      </c>
      <c r="K16" s="44">
        <v>11295</v>
      </c>
      <c r="L16" s="44">
        <v>11442</v>
      </c>
      <c r="M16" s="44">
        <v>11508</v>
      </c>
      <c r="N16" s="41">
        <v>11543</v>
      </c>
      <c r="O16" s="40">
        <v>11506</v>
      </c>
      <c r="P16" s="40">
        <v>10872</v>
      </c>
      <c r="Q16" s="40">
        <v>9972</v>
      </c>
      <c r="R16" s="40">
        <v>9055</v>
      </c>
      <c r="S16" s="40">
        <v>8225</v>
      </c>
      <c r="T16" s="48">
        <v>7490</v>
      </c>
    </row>
    <row r="17" spans="1:20" ht="15" x14ac:dyDescent="0.25">
      <c r="A17" s="120" t="s">
        <v>80</v>
      </c>
      <c r="B17" s="49">
        <v>13726</v>
      </c>
      <c r="C17" s="41">
        <v>12578</v>
      </c>
      <c r="D17" s="41">
        <v>11488</v>
      </c>
      <c r="E17" s="41">
        <v>10454</v>
      </c>
      <c r="F17" s="41">
        <v>9538</v>
      </c>
      <c r="G17" s="41">
        <v>9306</v>
      </c>
      <c r="H17" s="41">
        <v>9574</v>
      </c>
      <c r="I17" s="41">
        <v>9896</v>
      </c>
      <c r="J17" s="41">
        <v>10309</v>
      </c>
      <c r="K17" s="44">
        <v>10678</v>
      </c>
      <c r="L17" s="44">
        <v>10883</v>
      </c>
      <c r="M17" s="44">
        <v>10997</v>
      </c>
      <c r="N17" s="41">
        <v>11054</v>
      </c>
      <c r="O17" s="40">
        <v>11036</v>
      </c>
      <c r="P17" s="40">
        <v>11079</v>
      </c>
      <c r="Q17" s="40">
        <v>11221</v>
      </c>
      <c r="R17" s="40">
        <v>11288</v>
      </c>
      <c r="S17" s="40">
        <v>11322</v>
      </c>
      <c r="T17" s="48">
        <v>11289</v>
      </c>
    </row>
    <row r="18" spans="1:20" ht="15" x14ac:dyDescent="0.25">
      <c r="A18" s="120" t="s">
        <v>81</v>
      </c>
      <c r="B18" s="48">
        <v>16462</v>
      </c>
      <c r="C18" s="41">
        <v>15853</v>
      </c>
      <c r="D18" s="41">
        <v>15290</v>
      </c>
      <c r="E18" s="41">
        <v>14650</v>
      </c>
      <c r="F18" s="41">
        <v>14254</v>
      </c>
      <c r="G18" s="41">
        <v>13386</v>
      </c>
      <c r="H18" s="41">
        <v>12286</v>
      </c>
      <c r="I18" s="41">
        <v>11259</v>
      </c>
      <c r="J18" s="41">
        <v>10284</v>
      </c>
      <c r="K18" s="44">
        <v>9426</v>
      </c>
      <c r="L18" s="44">
        <v>9218</v>
      </c>
      <c r="M18" s="44">
        <v>9482</v>
      </c>
      <c r="N18" s="41">
        <v>9795</v>
      </c>
      <c r="O18" s="40">
        <v>10198</v>
      </c>
      <c r="P18" s="40">
        <v>10555</v>
      </c>
      <c r="Q18" s="40">
        <v>10754</v>
      </c>
      <c r="R18" s="40">
        <v>10869</v>
      </c>
      <c r="S18" s="40">
        <v>10930</v>
      </c>
      <c r="T18" s="48">
        <v>10918</v>
      </c>
    </row>
    <row r="19" spans="1:20" ht="15" x14ac:dyDescent="0.25">
      <c r="A19" s="120" t="s">
        <v>82</v>
      </c>
      <c r="B19" s="48">
        <v>16668</v>
      </c>
      <c r="C19" s="41">
        <v>17023</v>
      </c>
      <c r="D19" s="41">
        <v>16952</v>
      </c>
      <c r="E19" s="41">
        <v>16885</v>
      </c>
      <c r="F19" s="41">
        <v>16341</v>
      </c>
      <c r="G19" s="41">
        <v>15812</v>
      </c>
      <c r="H19" s="41">
        <v>15222</v>
      </c>
      <c r="I19" s="41">
        <v>14722</v>
      </c>
      <c r="J19" s="41">
        <v>14137</v>
      </c>
      <c r="K19" s="44">
        <v>13781</v>
      </c>
      <c r="L19" s="44">
        <v>12972</v>
      </c>
      <c r="M19" s="44">
        <v>11942</v>
      </c>
      <c r="N19" s="41">
        <v>10980</v>
      </c>
      <c r="O19" s="40">
        <v>10071</v>
      </c>
      <c r="P19" s="40">
        <v>9274</v>
      </c>
      <c r="Q19" s="40">
        <v>9090</v>
      </c>
      <c r="R19" s="40">
        <v>9348</v>
      </c>
      <c r="S19" s="40">
        <v>9653</v>
      </c>
      <c r="T19" s="48">
        <v>10042</v>
      </c>
    </row>
    <row r="20" spans="1:20" ht="15" x14ac:dyDescent="0.25">
      <c r="A20" s="120" t="s">
        <v>83</v>
      </c>
      <c r="B20" s="48">
        <v>14827</v>
      </c>
      <c r="C20" s="41">
        <v>14681</v>
      </c>
      <c r="D20" s="41">
        <v>14752</v>
      </c>
      <c r="E20" s="41">
        <v>14817</v>
      </c>
      <c r="F20" s="41">
        <v>15148</v>
      </c>
      <c r="G20" s="41">
        <v>15519</v>
      </c>
      <c r="H20" s="41">
        <v>15780</v>
      </c>
      <c r="I20" s="41">
        <v>15720</v>
      </c>
      <c r="J20" s="41">
        <v>15648</v>
      </c>
      <c r="K20" s="44">
        <v>15146</v>
      </c>
      <c r="L20" s="44">
        <v>14669</v>
      </c>
      <c r="M20" s="44">
        <v>14134</v>
      </c>
      <c r="N20" s="41">
        <v>13684</v>
      </c>
      <c r="O20" s="40">
        <v>13167</v>
      </c>
      <c r="P20" s="40">
        <v>12854</v>
      </c>
      <c r="Q20" s="40">
        <v>12118</v>
      </c>
      <c r="R20" s="40">
        <v>11181</v>
      </c>
      <c r="S20" s="40">
        <v>10312</v>
      </c>
      <c r="T20" s="48">
        <v>9494</v>
      </c>
    </row>
    <row r="21" spans="1:20" ht="15" x14ac:dyDescent="0.25">
      <c r="A21" s="120" t="s">
        <v>84</v>
      </c>
      <c r="B21" s="48">
        <v>12342</v>
      </c>
      <c r="C21" s="41">
        <v>12888</v>
      </c>
      <c r="D21" s="41">
        <v>13202</v>
      </c>
      <c r="E21" s="41">
        <v>13317</v>
      </c>
      <c r="F21" s="41">
        <v>13291</v>
      </c>
      <c r="G21" s="41">
        <v>13160</v>
      </c>
      <c r="H21" s="41">
        <v>13038</v>
      </c>
      <c r="I21" s="41">
        <v>13076</v>
      </c>
      <c r="J21" s="41">
        <v>13122</v>
      </c>
      <c r="K21" s="44">
        <v>13403</v>
      </c>
      <c r="L21" s="44">
        <v>13720</v>
      </c>
      <c r="M21" s="44">
        <v>13942</v>
      </c>
      <c r="N21" s="41">
        <v>13889</v>
      </c>
      <c r="O21" s="40">
        <v>13832</v>
      </c>
      <c r="P21" s="40">
        <v>13400</v>
      </c>
      <c r="Q21" s="40">
        <v>12998</v>
      </c>
      <c r="R21" s="40">
        <v>12543</v>
      </c>
      <c r="S21" s="40">
        <v>12160</v>
      </c>
      <c r="T21" s="48">
        <v>11724</v>
      </c>
    </row>
    <row r="22" spans="1:20" ht="15" x14ac:dyDescent="0.25">
      <c r="A22" s="122" t="s">
        <v>85</v>
      </c>
      <c r="B22" s="48">
        <v>8837</v>
      </c>
      <c r="C22" s="41">
        <v>8457</v>
      </c>
      <c r="D22" s="41">
        <v>8325</v>
      </c>
      <c r="E22" s="41">
        <v>9062</v>
      </c>
      <c r="F22" s="41">
        <v>9848</v>
      </c>
      <c r="G22" s="41">
        <v>10385</v>
      </c>
      <c r="H22" s="41">
        <v>10843</v>
      </c>
      <c r="I22" s="41">
        <v>11085</v>
      </c>
      <c r="J22" s="41">
        <v>11186</v>
      </c>
      <c r="K22" s="44">
        <v>11170</v>
      </c>
      <c r="L22" s="44">
        <v>11068</v>
      </c>
      <c r="M22" s="44">
        <v>10979</v>
      </c>
      <c r="N22" s="41">
        <v>11030</v>
      </c>
      <c r="O22" s="40">
        <v>11086</v>
      </c>
      <c r="P22" s="40">
        <v>11342</v>
      </c>
      <c r="Q22" s="40">
        <v>11622</v>
      </c>
      <c r="R22" s="40">
        <v>11824</v>
      </c>
      <c r="S22" s="40">
        <v>11794</v>
      </c>
      <c r="T22" s="48">
        <v>11760</v>
      </c>
    </row>
    <row r="23" spans="1:20" ht="15" x14ac:dyDescent="0.25">
      <c r="A23" s="123" t="s">
        <v>86</v>
      </c>
      <c r="B23" s="48">
        <v>10058</v>
      </c>
      <c r="C23" s="41">
        <v>9725</v>
      </c>
      <c r="D23" s="41">
        <v>9163</v>
      </c>
      <c r="E23" s="41">
        <v>8006</v>
      </c>
      <c r="F23" s="41">
        <v>6990</v>
      </c>
      <c r="G23" s="41">
        <v>6621</v>
      </c>
      <c r="H23" s="41">
        <v>6356</v>
      </c>
      <c r="I23" s="41">
        <v>6318</v>
      </c>
      <c r="J23" s="41">
        <v>6879</v>
      </c>
      <c r="K23" s="44">
        <v>7475</v>
      </c>
      <c r="L23" s="44">
        <v>7882</v>
      </c>
      <c r="M23" s="44">
        <v>8236</v>
      </c>
      <c r="N23" s="41">
        <v>8428</v>
      </c>
      <c r="O23" s="40">
        <v>8528</v>
      </c>
      <c r="P23" s="40">
        <v>8541</v>
      </c>
      <c r="Q23" s="40">
        <v>8487</v>
      </c>
      <c r="R23" s="40">
        <v>8448</v>
      </c>
      <c r="S23" s="40">
        <v>8519</v>
      </c>
      <c r="T23" s="48">
        <v>8592</v>
      </c>
    </row>
    <row r="24" spans="1:20" ht="15" x14ac:dyDescent="0.25">
      <c r="A24" s="124" t="s">
        <v>87</v>
      </c>
      <c r="B24" s="48">
        <v>7414</v>
      </c>
      <c r="C24" s="41">
        <v>7753</v>
      </c>
      <c r="D24" s="41">
        <v>8368</v>
      </c>
      <c r="E24" s="41">
        <v>8865</v>
      </c>
      <c r="F24" s="41">
        <v>9219</v>
      </c>
      <c r="G24" s="41">
        <v>9168</v>
      </c>
      <c r="H24" s="41">
        <v>9131</v>
      </c>
      <c r="I24" s="41">
        <v>9060</v>
      </c>
      <c r="J24" s="41">
        <v>8517</v>
      </c>
      <c r="K24" s="41">
        <v>8119</v>
      </c>
      <c r="L24" s="41">
        <v>7882</v>
      </c>
      <c r="M24" s="41">
        <v>7746</v>
      </c>
      <c r="N24" s="41">
        <v>7767</v>
      </c>
      <c r="O24" s="40">
        <v>7925</v>
      </c>
      <c r="P24" s="40">
        <v>8126</v>
      </c>
      <c r="Q24" s="40">
        <v>8335</v>
      </c>
      <c r="R24" s="40">
        <v>8570</v>
      </c>
      <c r="S24" s="126">
        <v>8777</v>
      </c>
      <c r="T24" s="48">
        <v>9000</v>
      </c>
    </row>
    <row r="25" spans="1:20" ht="15" x14ac:dyDescent="0.25">
      <c r="A25" s="124" t="s">
        <v>88</v>
      </c>
      <c r="B25" s="48">
        <f t="shared" ref="B25:T25" si="0">SUM(B7:B24)</f>
        <v>183727</v>
      </c>
      <c r="C25" s="48">
        <f t="shared" si="0"/>
        <v>182296</v>
      </c>
      <c r="D25" s="48">
        <f t="shared" si="0"/>
        <v>180176</v>
      </c>
      <c r="E25" s="48">
        <f t="shared" si="0"/>
        <v>177757</v>
      </c>
      <c r="F25" s="48">
        <f t="shared" si="0"/>
        <v>175552</v>
      </c>
      <c r="G25" s="48">
        <f t="shared" si="0"/>
        <v>173417</v>
      </c>
      <c r="H25" s="48">
        <f t="shared" si="0"/>
        <v>171430</v>
      </c>
      <c r="I25" s="48">
        <f t="shared" si="0"/>
        <v>169570</v>
      </c>
      <c r="J25" s="48">
        <f t="shared" si="0"/>
        <v>167715</v>
      </c>
      <c r="K25" s="48">
        <f t="shared" si="0"/>
        <v>166101</v>
      </c>
      <c r="L25" s="125">
        <f t="shared" si="0"/>
        <v>164495</v>
      </c>
      <c r="M25" s="48">
        <f t="shared" si="0"/>
        <v>162990</v>
      </c>
      <c r="N25" s="48">
        <f t="shared" si="0"/>
        <v>161541</v>
      </c>
      <c r="O25" s="48">
        <f t="shared" si="0"/>
        <v>160174</v>
      </c>
      <c r="P25" s="48">
        <f t="shared" si="0"/>
        <v>158855</v>
      </c>
      <c r="Q25" s="48">
        <f t="shared" si="0"/>
        <v>157597</v>
      </c>
      <c r="R25" s="48">
        <f t="shared" si="0"/>
        <v>156391</v>
      </c>
      <c r="S25" s="48">
        <f t="shared" si="0"/>
        <v>155227</v>
      </c>
      <c r="T25" s="48">
        <f t="shared" si="0"/>
        <v>154105</v>
      </c>
    </row>
    <row r="26" spans="1:20" x14ac:dyDescent="0.2">
      <c r="N26" s="127"/>
    </row>
  </sheetData>
  <pageMargins left="0.25" right="0.25" top="0.75" bottom="0.75" header="0.3" footer="0.3"/>
  <pageSetup paperSize="9" orientation="landscape" verticalDpi="0" r:id="rId1"/>
  <ignoredErrors>
    <ignoredError sqref="C25:T25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workbookViewId="0">
      <selection activeCell="W37" sqref="W37"/>
    </sheetView>
  </sheetViews>
  <sheetFormatPr baseColWidth="10" defaultRowHeight="14.25" x14ac:dyDescent="0.2"/>
  <cols>
    <col min="2" max="20" width="8.625" customWidth="1"/>
  </cols>
  <sheetData>
    <row r="1" spans="1:20" ht="15" x14ac:dyDescent="0.25">
      <c r="A1" s="1" t="s">
        <v>107</v>
      </c>
      <c r="B1" s="1"/>
      <c r="C1" s="1"/>
      <c r="D1" s="1"/>
      <c r="E1" s="1"/>
      <c r="F1" s="1"/>
    </row>
    <row r="2" spans="1:20" x14ac:dyDescent="0.2">
      <c r="A2" s="22" t="s">
        <v>65</v>
      </c>
    </row>
    <row r="4" spans="1:20" x14ac:dyDescent="0.2">
      <c r="C4" s="65" t="s">
        <v>66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35"/>
    </row>
    <row r="5" spans="1:20" ht="15" x14ac:dyDescent="0.25">
      <c r="B5" s="117" t="s">
        <v>67</v>
      </c>
      <c r="E5" s="1" t="s">
        <v>68</v>
      </c>
      <c r="F5" s="1"/>
    </row>
    <row r="6" spans="1:20" ht="48" x14ac:dyDescent="0.2">
      <c r="A6" s="118" t="s">
        <v>69</v>
      </c>
      <c r="B6" s="137" t="s">
        <v>2</v>
      </c>
      <c r="C6" s="36">
        <v>2023</v>
      </c>
      <c r="D6" s="36">
        <v>2024</v>
      </c>
      <c r="E6" s="36">
        <v>2025</v>
      </c>
      <c r="F6" s="36">
        <v>2026</v>
      </c>
      <c r="G6" s="36">
        <v>2027</v>
      </c>
      <c r="H6" s="36">
        <v>2028</v>
      </c>
      <c r="I6" s="36">
        <v>2029</v>
      </c>
      <c r="J6" s="36">
        <v>2030</v>
      </c>
      <c r="K6" s="10">
        <v>2031</v>
      </c>
      <c r="L6" s="10">
        <v>2032</v>
      </c>
      <c r="M6" s="10">
        <v>2033</v>
      </c>
      <c r="N6" s="10">
        <v>2034</v>
      </c>
      <c r="O6" s="10">
        <v>3035</v>
      </c>
      <c r="P6" s="10">
        <v>2036</v>
      </c>
      <c r="Q6" s="10">
        <v>2037</v>
      </c>
      <c r="R6" s="10">
        <v>2038</v>
      </c>
      <c r="S6" s="10">
        <v>2039</v>
      </c>
      <c r="T6" s="138">
        <v>2040</v>
      </c>
    </row>
    <row r="7" spans="1:20" ht="15" x14ac:dyDescent="0.25">
      <c r="A7" s="120" t="s">
        <v>91</v>
      </c>
      <c r="B7" s="48">
        <v>3761</v>
      </c>
      <c r="C7" s="41">
        <v>3529</v>
      </c>
      <c r="D7" s="41">
        <v>3291</v>
      </c>
      <c r="E7" s="41">
        <v>3130</v>
      </c>
      <c r="F7" s="41">
        <v>3109</v>
      </c>
      <c r="G7" s="41">
        <v>3143</v>
      </c>
      <c r="H7" s="41">
        <v>3159</v>
      </c>
      <c r="I7" s="41">
        <v>3151</v>
      </c>
      <c r="J7" s="41">
        <v>3164</v>
      </c>
      <c r="K7" s="44">
        <v>3194</v>
      </c>
      <c r="L7" s="41">
        <v>3238</v>
      </c>
      <c r="M7" s="41">
        <v>3289</v>
      </c>
      <c r="N7" s="41">
        <v>3345</v>
      </c>
      <c r="O7" s="40">
        <v>3400</v>
      </c>
      <c r="P7" s="40">
        <v>3453</v>
      </c>
      <c r="Q7" s="40">
        <v>3504</v>
      </c>
      <c r="R7" s="40">
        <v>3546</v>
      </c>
      <c r="S7" s="40">
        <v>3582</v>
      </c>
      <c r="T7" s="139">
        <v>3608</v>
      </c>
    </row>
    <row r="8" spans="1:20" ht="15" x14ac:dyDescent="0.25">
      <c r="A8" s="121" t="s">
        <v>92</v>
      </c>
      <c r="B8" s="48">
        <v>4350</v>
      </c>
      <c r="C8" s="41">
        <v>4185</v>
      </c>
      <c r="D8" s="41">
        <v>4097</v>
      </c>
      <c r="E8" s="41">
        <v>3922</v>
      </c>
      <c r="F8" s="41">
        <v>3664</v>
      </c>
      <c r="G8" s="41">
        <v>3387</v>
      </c>
      <c r="H8" s="41">
        <v>3255</v>
      </c>
      <c r="I8" s="41">
        <v>3254</v>
      </c>
      <c r="J8" s="41">
        <v>3309</v>
      </c>
      <c r="K8" s="44">
        <v>3336</v>
      </c>
      <c r="L8" s="44">
        <v>3334</v>
      </c>
      <c r="M8" s="44">
        <v>3350</v>
      </c>
      <c r="N8" s="44">
        <v>3381</v>
      </c>
      <c r="O8" s="41">
        <v>3424</v>
      </c>
      <c r="P8" s="40">
        <v>3473</v>
      </c>
      <c r="Q8" s="40">
        <v>3527</v>
      </c>
      <c r="R8" s="40">
        <v>3580</v>
      </c>
      <c r="S8" s="40">
        <v>3631</v>
      </c>
      <c r="T8" s="48">
        <v>3680</v>
      </c>
    </row>
    <row r="9" spans="1:20" ht="15" x14ac:dyDescent="0.25">
      <c r="A9" s="120" t="s">
        <v>93</v>
      </c>
      <c r="B9" s="48">
        <v>6271</v>
      </c>
      <c r="C9" s="41">
        <v>6303</v>
      </c>
      <c r="D9" s="41">
        <v>6226</v>
      </c>
      <c r="E9" s="41">
        <v>6072</v>
      </c>
      <c r="F9" s="41">
        <v>5920</v>
      </c>
      <c r="G9" s="41">
        <v>5684</v>
      </c>
      <c r="H9" s="41">
        <v>5466</v>
      </c>
      <c r="I9" s="41">
        <v>5214</v>
      </c>
      <c r="J9" s="41">
        <v>4902</v>
      </c>
      <c r="K9" s="44">
        <v>4664</v>
      </c>
      <c r="L9" s="44">
        <v>4571</v>
      </c>
      <c r="M9" s="44">
        <v>4569</v>
      </c>
      <c r="N9" s="44">
        <v>4623</v>
      </c>
      <c r="O9" s="41">
        <v>4657</v>
      </c>
      <c r="P9" s="40">
        <v>4667</v>
      </c>
      <c r="Q9" s="40">
        <v>4696</v>
      </c>
      <c r="R9" s="40">
        <v>4744</v>
      </c>
      <c r="S9" s="40">
        <v>4802</v>
      </c>
      <c r="T9" s="48">
        <v>4866</v>
      </c>
    </row>
    <row r="10" spans="1:20" ht="15" x14ac:dyDescent="0.25">
      <c r="A10" s="120" t="s">
        <v>94</v>
      </c>
      <c r="B10" s="48">
        <v>9362</v>
      </c>
      <c r="C10" s="41">
        <v>9412</v>
      </c>
      <c r="D10" s="41">
        <v>9476</v>
      </c>
      <c r="E10" s="41">
        <v>9487</v>
      </c>
      <c r="F10" s="41">
        <v>9466</v>
      </c>
      <c r="G10" s="41">
        <v>9550</v>
      </c>
      <c r="H10" s="41">
        <v>9446</v>
      </c>
      <c r="I10" s="41">
        <v>9278</v>
      </c>
      <c r="J10" s="41">
        <v>9090</v>
      </c>
      <c r="K10" s="44">
        <v>8923</v>
      </c>
      <c r="L10" s="44">
        <v>8622</v>
      </c>
      <c r="M10" s="44">
        <v>8210</v>
      </c>
      <c r="N10" s="44">
        <v>7854</v>
      </c>
      <c r="O10" s="41">
        <v>7581</v>
      </c>
      <c r="P10" s="40">
        <v>7340</v>
      </c>
      <c r="Q10" s="40">
        <v>7136</v>
      </c>
      <c r="R10" s="40">
        <v>7038</v>
      </c>
      <c r="S10" s="40">
        <v>7042</v>
      </c>
      <c r="T10" s="48">
        <v>7111</v>
      </c>
    </row>
    <row r="11" spans="1:20" ht="15" x14ac:dyDescent="0.25">
      <c r="A11" s="120" t="s">
        <v>95</v>
      </c>
      <c r="B11" s="48">
        <v>4523</v>
      </c>
      <c r="C11" s="41">
        <v>4624</v>
      </c>
      <c r="D11" s="41">
        <v>4713</v>
      </c>
      <c r="E11" s="41">
        <v>4719</v>
      </c>
      <c r="F11" s="41">
        <v>4763</v>
      </c>
      <c r="G11" s="41">
        <v>4668</v>
      </c>
      <c r="H11" s="41">
        <v>4737</v>
      </c>
      <c r="I11" s="41">
        <v>4747</v>
      </c>
      <c r="J11" s="41">
        <v>4865</v>
      </c>
      <c r="K11" s="44">
        <v>4840</v>
      </c>
      <c r="L11" s="44">
        <v>4839</v>
      </c>
      <c r="M11" s="44">
        <v>4827</v>
      </c>
      <c r="N11" s="44">
        <v>4762</v>
      </c>
      <c r="O11" s="41">
        <v>4611</v>
      </c>
      <c r="P11" s="40">
        <v>4453</v>
      </c>
      <c r="Q11" s="40">
        <v>4361</v>
      </c>
      <c r="R11" s="40">
        <v>4216</v>
      </c>
      <c r="S11" s="40">
        <v>3975</v>
      </c>
      <c r="T11" s="48">
        <v>3721</v>
      </c>
    </row>
    <row r="12" spans="1:20" ht="15" x14ac:dyDescent="0.25">
      <c r="A12" s="120" t="s">
        <v>96</v>
      </c>
      <c r="B12" s="48">
        <v>8040</v>
      </c>
      <c r="C12" s="41">
        <v>8277</v>
      </c>
      <c r="D12" s="41">
        <v>8280</v>
      </c>
      <c r="E12" s="41">
        <v>8227</v>
      </c>
      <c r="F12" s="41">
        <v>8309</v>
      </c>
      <c r="G12" s="41">
        <v>8475</v>
      </c>
      <c r="H12" s="41">
        <v>8624</v>
      </c>
      <c r="I12" s="41">
        <v>8809</v>
      </c>
      <c r="J12" s="41">
        <v>8876</v>
      </c>
      <c r="K12" s="44">
        <v>9039</v>
      </c>
      <c r="L12" s="44">
        <v>9152</v>
      </c>
      <c r="M12" s="44">
        <v>9242</v>
      </c>
      <c r="N12" s="44">
        <v>9305</v>
      </c>
      <c r="O12" s="41">
        <v>9338</v>
      </c>
      <c r="P12" s="40">
        <v>9423</v>
      </c>
      <c r="Q12" s="40">
        <v>9342</v>
      </c>
      <c r="R12" s="40">
        <v>9205</v>
      </c>
      <c r="S12" s="40">
        <v>9054</v>
      </c>
      <c r="T12" s="48">
        <v>8905</v>
      </c>
    </row>
    <row r="13" spans="1:20" ht="15" x14ac:dyDescent="0.25">
      <c r="A13" s="120" t="s">
        <v>97</v>
      </c>
      <c r="B13" s="48">
        <v>37644</v>
      </c>
      <c r="C13" s="41">
        <v>37237</v>
      </c>
      <c r="D13" s="41">
        <v>36441</v>
      </c>
      <c r="E13" s="41">
        <v>35609</v>
      </c>
      <c r="F13" s="41">
        <v>34778</v>
      </c>
      <c r="G13" s="44">
        <v>34031</v>
      </c>
      <c r="H13" s="41">
        <v>33278</v>
      </c>
      <c r="I13" s="41">
        <v>32700</v>
      </c>
      <c r="J13" s="41">
        <v>32172</v>
      </c>
      <c r="K13" s="44">
        <v>31612</v>
      </c>
      <c r="L13" s="44">
        <v>31003</v>
      </c>
      <c r="M13" s="44">
        <v>30537</v>
      </c>
      <c r="N13" s="44">
        <v>30099</v>
      </c>
      <c r="O13" s="41">
        <v>29815</v>
      </c>
      <c r="P13" s="40">
        <v>30001</v>
      </c>
      <c r="Q13" s="40">
        <v>30433</v>
      </c>
      <c r="R13" s="40">
        <v>30935</v>
      </c>
      <c r="S13" s="40">
        <v>31450</v>
      </c>
      <c r="T13" s="48">
        <v>31905</v>
      </c>
    </row>
    <row r="14" spans="1:20" ht="15" x14ac:dyDescent="0.25">
      <c r="A14" s="120" t="s">
        <v>106</v>
      </c>
      <c r="B14" s="48">
        <v>62259</v>
      </c>
      <c r="C14" s="41">
        <v>61122</v>
      </c>
      <c r="D14" s="41">
        <v>59959</v>
      </c>
      <c r="E14" s="41">
        <v>58842</v>
      </c>
      <c r="F14" s="41">
        <v>57608</v>
      </c>
      <c r="G14" s="44">
        <v>56331</v>
      </c>
      <c r="H14" s="41">
        <v>54924</v>
      </c>
      <c r="I14" s="41">
        <v>53532</v>
      </c>
      <c r="J14" s="41">
        <v>52206</v>
      </c>
      <c r="K14" s="44">
        <v>51168</v>
      </c>
      <c r="L14" s="44">
        <v>50220</v>
      </c>
      <c r="M14" s="44">
        <v>49488</v>
      </c>
      <c r="N14" s="44">
        <v>48725</v>
      </c>
      <c r="O14" s="41">
        <v>48016</v>
      </c>
      <c r="P14" s="40">
        <v>46889</v>
      </c>
      <c r="Q14" s="40">
        <v>45656</v>
      </c>
      <c r="R14" s="40">
        <v>44412</v>
      </c>
      <c r="S14" s="40">
        <v>43631</v>
      </c>
      <c r="T14" s="48">
        <v>43186</v>
      </c>
    </row>
    <row r="15" spans="1:20" ht="15" x14ac:dyDescent="0.25">
      <c r="A15" s="120" t="s">
        <v>98</v>
      </c>
      <c r="B15" s="48">
        <v>47517</v>
      </c>
      <c r="C15" s="41">
        <v>47607</v>
      </c>
      <c r="D15" s="41">
        <v>47693</v>
      </c>
      <c r="E15" s="41">
        <v>47750</v>
      </c>
      <c r="F15" s="41">
        <v>47934</v>
      </c>
      <c r="G15" s="41">
        <v>48148</v>
      </c>
      <c r="H15" s="41">
        <v>48539</v>
      </c>
      <c r="I15" s="41">
        <v>48886</v>
      </c>
      <c r="J15" s="41">
        <v>49185</v>
      </c>
      <c r="K15" s="44">
        <v>49325</v>
      </c>
      <c r="L15" s="44">
        <v>49517</v>
      </c>
      <c r="M15" s="44">
        <v>49478</v>
      </c>
      <c r="N15" s="44">
        <v>49444</v>
      </c>
      <c r="O15" s="41">
        <v>49332</v>
      </c>
      <c r="P15" s="40">
        <v>49154</v>
      </c>
      <c r="Q15" s="40">
        <v>48942</v>
      </c>
      <c r="R15" s="40">
        <v>48714</v>
      </c>
      <c r="S15" s="40">
        <v>48062</v>
      </c>
      <c r="T15" s="48">
        <v>47122</v>
      </c>
    </row>
    <row r="16" spans="1:20" ht="15" x14ac:dyDescent="0.25">
      <c r="A16" s="120"/>
      <c r="B16" s="48"/>
      <c r="C16" s="41"/>
      <c r="D16" s="41"/>
      <c r="E16" s="41"/>
      <c r="F16" s="41"/>
      <c r="G16" s="41"/>
      <c r="H16" s="41"/>
      <c r="I16" s="41"/>
      <c r="J16" s="41"/>
      <c r="K16" s="44"/>
      <c r="L16" s="44"/>
      <c r="M16" s="44"/>
      <c r="N16" s="44"/>
      <c r="O16" s="41"/>
      <c r="P16" s="34"/>
      <c r="Q16" s="34"/>
      <c r="R16" s="34"/>
      <c r="S16" s="34"/>
      <c r="T16" s="129"/>
    </row>
    <row r="17" spans="1:20" ht="15" x14ac:dyDescent="0.25">
      <c r="A17" s="120" t="s">
        <v>99</v>
      </c>
      <c r="B17" s="49">
        <v>8111</v>
      </c>
      <c r="C17" s="41">
        <v>7714</v>
      </c>
      <c r="D17" s="41">
        <v>7388</v>
      </c>
      <c r="E17" s="41">
        <v>7052</v>
      </c>
      <c r="F17" s="41">
        <v>6773</v>
      </c>
      <c r="G17" s="41">
        <v>6530</v>
      </c>
      <c r="H17" s="41">
        <v>6414</v>
      </c>
      <c r="I17" s="41">
        <v>6405</v>
      </c>
      <c r="J17" s="41">
        <v>6472</v>
      </c>
      <c r="K17" s="44">
        <v>6530</v>
      </c>
      <c r="L17" s="44">
        <v>6572</v>
      </c>
      <c r="M17" s="44">
        <v>6639</v>
      </c>
      <c r="N17" s="44">
        <v>6726</v>
      </c>
      <c r="O17" s="41">
        <v>6824</v>
      </c>
      <c r="P17" s="40">
        <v>6927</v>
      </c>
      <c r="Q17" s="40">
        <v>7030</v>
      </c>
      <c r="R17" s="40">
        <v>7126</v>
      </c>
      <c r="S17" s="40">
        <v>7214</v>
      </c>
      <c r="T17" s="48">
        <v>7288</v>
      </c>
    </row>
    <row r="18" spans="1:20" ht="15" x14ac:dyDescent="0.25">
      <c r="A18" s="120" t="s">
        <v>100</v>
      </c>
      <c r="B18" s="48">
        <v>22172</v>
      </c>
      <c r="C18" s="41">
        <v>21804</v>
      </c>
      <c r="D18" s="41">
        <v>21533</v>
      </c>
      <c r="E18" s="41">
        <v>20989</v>
      </c>
      <c r="F18" s="41">
        <v>20631</v>
      </c>
      <c r="G18" s="41">
        <v>20152</v>
      </c>
      <c r="H18" s="41">
        <v>19714</v>
      </c>
      <c r="I18" s="41">
        <v>19255</v>
      </c>
      <c r="J18" s="41">
        <v>18887</v>
      </c>
      <c r="K18" s="44">
        <v>18509</v>
      </c>
      <c r="L18" s="44">
        <v>18141</v>
      </c>
      <c r="M18" s="44">
        <v>17907</v>
      </c>
      <c r="N18" s="44">
        <v>17746</v>
      </c>
      <c r="O18" s="41">
        <v>17602</v>
      </c>
      <c r="P18" s="40">
        <v>17516</v>
      </c>
      <c r="Q18" s="40">
        <v>17552</v>
      </c>
      <c r="R18" s="40">
        <v>17693</v>
      </c>
      <c r="S18" s="40">
        <v>17897</v>
      </c>
      <c r="T18" s="48">
        <v>18080</v>
      </c>
    </row>
    <row r="19" spans="1:20" ht="15" x14ac:dyDescent="0.25">
      <c r="A19" s="120" t="s">
        <v>101</v>
      </c>
      <c r="B19" s="48">
        <v>26778</v>
      </c>
      <c r="C19" s="41">
        <v>26534</v>
      </c>
      <c r="D19" s="41">
        <v>26312</v>
      </c>
      <c r="E19" s="41">
        <v>25794</v>
      </c>
      <c r="F19" s="41">
        <v>25333</v>
      </c>
      <c r="G19" s="41">
        <v>24914</v>
      </c>
      <c r="H19" s="41">
        <v>24475</v>
      </c>
      <c r="I19" s="41">
        <v>24132</v>
      </c>
      <c r="J19" s="41">
        <v>23735</v>
      </c>
      <c r="K19" s="44">
        <v>23353</v>
      </c>
      <c r="L19" s="44">
        <v>22969</v>
      </c>
      <c r="M19" s="44">
        <v>22670</v>
      </c>
      <c r="N19" s="44">
        <v>22358</v>
      </c>
      <c r="O19" s="41">
        <v>22052</v>
      </c>
      <c r="P19" s="40">
        <v>21874</v>
      </c>
      <c r="Q19" s="40">
        <v>21764</v>
      </c>
      <c r="R19" s="40">
        <v>21662</v>
      </c>
      <c r="S19" s="40">
        <v>21609</v>
      </c>
      <c r="T19" s="48">
        <v>21667</v>
      </c>
    </row>
    <row r="20" spans="1:20" ht="15" x14ac:dyDescent="0.25">
      <c r="A20" s="120" t="s">
        <v>102</v>
      </c>
      <c r="B20" s="48">
        <v>156949</v>
      </c>
      <c r="C20" s="41">
        <v>155762</v>
      </c>
      <c r="D20" s="41">
        <v>153863</v>
      </c>
      <c r="E20" s="41">
        <v>151962</v>
      </c>
      <c r="F20" s="41">
        <v>150219</v>
      </c>
      <c r="G20" s="41">
        <v>148502</v>
      </c>
      <c r="H20" s="41">
        <v>146954</v>
      </c>
      <c r="I20" s="41">
        <v>145438</v>
      </c>
      <c r="J20" s="41">
        <v>144034</v>
      </c>
      <c r="K20" s="44">
        <v>142748</v>
      </c>
      <c r="L20" s="44">
        <v>141527</v>
      </c>
      <c r="M20" s="44">
        <v>140320</v>
      </c>
      <c r="N20" s="44">
        <v>139180</v>
      </c>
      <c r="O20" s="41">
        <v>138122</v>
      </c>
      <c r="P20" s="40">
        <v>136980</v>
      </c>
      <c r="Q20" s="40">
        <v>135833</v>
      </c>
      <c r="R20" s="40">
        <v>134729</v>
      </c>
      <c r="S20" s="40">
        <v>133618</v>
      </c>
      <c r="T20" s="48">
        <v>132437</v>
      </c>
    </row>
    <row r="21" spans="1:20" ht="15" x14ac:dyDescent="0.25">
      <c r="A21" s="122" t="s">
        <v>103</v>
      </c>
      <c r="B21" s="48">
        <v>29611</v>
      </c>
      <c r="C21" s="41">
        <v>29532</v>
      </c>
      <c r="D21" s="41">
        <v>29272</v>
      </c>
      <c r="E21" s="41">
        <v>28795</v>
      </c>
      <c r="F21" s="41">
        <v>28460</v>
      </c>
      <c r="G21" s="41">
        <v>28014</v>
      </c>
      <c r="H21" s="41">
        <v>27589</v>
      </c>
      <c r="I21" s="41">
        <v>27241</v>
      </c>
      <c r="J21" s="41">
        <v>26859</v>
      </c>
      <c r="K21" s="44">
        <v>26569</v>
      </c>
      <c r="L21" s="44">
        <v>26229</v>
      </c>
      <c r="M21" s="44">
        <v>25902</v>
      </c>
      <c r="N21" s="44">
        <v>25565</v>
      </c>
      <c r="O21" s="41">
        <v>25303</v>
      </c>
      <c r="P21" s="40">
        <v>25030</v>
      </c>
      <c r="Q21" s="40">
        <v>24765</v>
      </c>
      <c r="R21" s="40">
        <v>24611</v>
      </c>
      <c r="S21" s="40">
        <v>24520</v>
      </c>
      <c r="T21" s="48">
        <v>24436</v>
      </c>
    </row>
    <row r="22" spans="1:20" ht="15" x14ac:dyDescent="0.25">
      <c r="A22" s="123" t="s">
        <v>109</v>
      </c>
      <c r="B22" s="48">
        <v>106599</v>
      </c>
      <c r="C22" s="41">
        <v>105157</v>
      </c>
      <c r="D22" s="41">
        <v>103210</v>
      </c>
      <c r="E22" s="41">
        <v>101211</v>
      </c>
      <c r="F22" s="41">
        <v>99158</v>
      </c>
      <c r="G22" s="41">
        <v>97254</v>
      </c>
      <c r="H22" s="41">
        <v>95301</v>
      </c>
      <c r="I22" s="41">
        <v>93443</v>
      </c>
      <c r="J22" s="41">
        <v>91725</v>
      </c>
      <c r="K22" s="44">
        <v>90206</v>
      </c>
      <c r="L22" s="44">
        <v>88749</v>
      </c>
      <c r="M22" s="44">
        <v>87609</v>
      </c>
      <c r="N22" s="44">
        <v>86529</v>
      </c>
      <c r="O22" s="41">
        <v>85539</v>
      </c>
      <c r="P22" s="40">
        <v>84670</v>
      </c>
      <c r="Q22" s="40">
        <v>83891</v>
      </c>
      <c r="R22" s="40">
        <v>83065</v>
      </c>
      <c r="S22" s="40">
        <v>82645</v>
      </c>
      <c r="T22" s="48">
        <v>82547</v>
      </c>
    </row>
    <row r="23" spans="1:20" ht="15" x14ac:dyDescent="0.25">
      <c r="A23" s="124" t="s">
        <v>104</v>
      </c>
      <c r="B23" s="48">
        <v>26309</v>
      </c>
      <c r="C23" s="41">
        <v>25935</v>
      </c>
      <c r="D23" s="41">
        <v>25856</v>
      </c>
      <c r="E23" s="41">
        <v>25933</v>
      </c>
      <c r="F23" s="41">
        <v>26057</v>
      </c>
      <c r="G23" s="41">
        <v>26173</v>
      </c>
      <c r="H23" s="41">
        <v>26330</v>
      </c>
      <c r="I23" s="41">
        <v>26463</v>
      </c>
      <c r="J23" s="41">
        <v>26636</v>
      </c>
      <c r="K23" s="44">
        <v>26764</v>
      </c>
      <c r="L23" s="44">
        <v>26832</v>
      </c>
      <c r="M23" s="44">
        <v>26961</v>
      </c>
      <c r="N23" s="44">
        <v>27224</v>
      </c>
      <c r="O23" s="41">
        <v>27539</v>
      </c>
      <c r="P23" s="40">
        <v>28010</v>
      </c>
      <c r="Q23" s="40">
        <v>28444</v>
      </c>
      <c r="R23" s="40">
        <v>28842</v>
      </c>
      <c r="S23" s="40">
        <v>29090</v>
      </c>
      <c r="T23" s="48">
        <v>29352</v>
      </c>
    </row>
    <row r="24" spans="1:20" ht="15" x14ac:dyDescent="0.25">
      <c r="A24" s="124" t="s">
        <v>105</v>
      </c>
      <c r="B24" s="48">
        <v>2229</v>
      </c>
      <c r="C24" s="41">
        <v>2230</v>
      </c>
      <c r="D24" s="41">
        <v>2460</v>
      </c>
      <c r="E24" s="41">
        <v>2655</v>
      </c>
      <c r="F24" s="41">
        <v>2792</v>
      </c>
      <c r="G24" s="41">
        <v>2939</v>
      </c>
      <c r="H24" s="41">
        <v>3125</v>
      </c>
      <c r="I24" s="41">
        <v>3367</v>
      </c>
      <c r="J24" s="41">
        <v>3593</v>
      </c>
      <c r="K24" s="41">
        <v>3746</v>
      </c>
      <c r="L24" s="41">
        <v>3703</v>
      </c>
      <c r="M24" s="41">
        <v>3683</v>
      </c>
      <c r="N24" s="41">
        <v>3661</v>
      </c>
      <c r="O24" s="41">
        <v>3438</v>
      </c>
      <c r="P24" s="40">
        <v>3245</v>
      </c>
      <c r="Q24" s="40">
        <v>3180</v>
      </c>
      <c r="R24" s="40">
        <v>3172</v>
      </c>
      <c r="S24" s="40">
        <v>3242</v>
      </c>
      <c r="T24" s="48">
        <v>3373</v>
      </c>
    </row>
    <row r="25" spans="1:20" ht="15" x14ac:dyDescent="0.25">
      <c r="A25" s="124" t="s">
        <v>88</v>
      </c>
      <c r="B25" s="48">
        <v>183727</v>
      </c>
      <c r="C25" s="48">
        <v>182296</v>
      </c>
      <c r="D25" s="48">
        <v>180175</v>
      </c>
      <c r="E25" s="48">
        <v>177755</v>
      </c>
      <c r="F25" s="48">
        <v>175552</v>
      </c>
      <c r="G25" s="48">
        <v>173416</v>
      </c>
      <c r="H25" s="48">
        <v>171429</v>
      </c>
      <c r="I25" s="48">
        <v>169571</v>
      </c>
      <c r="J25" s="48">
        <v>167769</v>
      </c>
      <c r="K25" s="48">
        <v>166100</v>
      </c>
      <c r="L25" s="125">
        <v>164496</v>
      </c>
      <c r="M25" s="125">
        <v>162989</v>
      </c>
      <c r="N25" s="48">
        <v>161538</v>
      </c>
      <c r="O25" s="48">
        <v>160174</v>
      </c>
      <c r="P25" s="48">
        <v>158854</v>
      </c>
      <c r="Q25" s="48">
        <v>157597</v>
      </c>
      <c r="R25" s="48">
        <v>156390</v>
      </c>
      <c r="S25" s="48">
        <v>155227</v>
      </c>
      <c r="T25" s="48">
        <v>154105</v>
      </c>
    </row>
  </sheetData>
  <pageMargins left="0.25" right="0.25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BV-Vorausberechnung</vt:lpstr>
      <vt:lpstr>BV-Vorausberechnung Gemeinden</vt:lpstr>
      <vt:lpstr>BV-Vorausberechnug nach 5-er AG</vt:lpstr>
      <vt:lpstr>BV-Vorausberechng. n. Altersgr.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Beyer, Frithjof 06</cp:lastModifiedBy>
  <cp:lastPrinted>2025-06-04T06:51:05Z</cp:lastPrinted>
  <dcterms:created xsi:type="dcterms:W3CDTF">2025-06-03T07:24:45Z</dcterms:created>
  <dcterms:modified xsi:type="dcterms:W3CDTF">2025-06-06T09:25:12Z</dcterms:modified>
</cp:coreProperties>
</file>