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Fachdienstleitung\Frau Koch\Veröffentlichungen\Statistik 2020\Bodenfläche\"/>
    </mc:Choice>
  </mc:AlternateContent>
  <bookViews>
    <workbookView xWindow="0" yWindow="0" windowWidth="28800" windowHeight="13830" activeTab="1"/>
  </bookViews>
  <sheets>
    <sheet name="Bodenfläche" sheetId="1" r:id="rId1"/>
    <sheet name="Flächennutzung" sheetId="2" r:id="rId2"/>
    <sheet name="Tabelle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2" i="2" l="1"/>
  <c r="W32" i="2"/>
  <c r="V32" i="2"/>
  <c r="U32" i="2"/>
  <c r="T32" i="2"/>
  <c r="S32" i="2"/>
  <c r="R32" i="2"/>
  <c r="Q32" i="2"/>
  <c r="O32" i="2" l="1"/>
  <c r="N32" i="2"/>
  <c r="M32" i="2"/>
  <c r="L32" i="2"/>
  <c r="K32" i="2"/>
  <c r="J32" i="2"/>
  <c r="H32" i="2" l="1"/>
  <c r="G32" i="2"/>
  <c r="E32" i="2"/>
</calcChain>
</file>

<file path=xl/sharedStrings.xml><?xml version="1.0" encoding="utf-8"?>
<sst xmlns="http://schemas.openxmlformats.org/spreadsheetml/2006/main" count="152" uniqueCount="88">
  <si>
    <t>Quelle: Statistisches Landesamt Sachsen-Anhalt</t>
  </si>
  <si>
    <t xml:space="preserve">                Hektar </t>
  </si>
  <si>
    <t>Bodenfläche insgesamt</t>
  </si>
  <si>
    <t>Siedlung</t>
  </si>
  <si>
    <t>Verkehr</t>
  </si>
  <si>
    <t>Vegetation</t>
  </si>
  <si>
    <t>Gewässer</t>
  </si>
  <si>
    <t xml:space="preserve">Salzlandkreis: Bodenfläche 2020 nach Art der tatsächlichen Nutzung </t>
  </si>
  <si>
    <t>Salzlandkreis: Bodenfläche nach Art der tatsächlichen Nutzung und der Städte und Gemeinden</t>
  </si>
  <si>
    <t>Hektar</t>
  </si>
  <si>
    <t>Darunter</t>
  </si>
  <si>
    <t xml:space="preserve">                         davon</t>
  </si>
  <si>
    <t>Bodenfläche</t>
  </si>
  <si>
    <t>Wohnbau-</t>
  </si>
  <si>
    <t>Industrie- u.</t>
  </si>
  <si>
    <t>Sport-, Freizeit- u.</t>
  </si>
  <si>
    <t>Straßen-</t>
  </si>
  <si>
    <t>Stehendes</t>
  </si>
  <si>
    <t>insgesamt</t>
  </si>
  <si>
    <t>Siedlung*</t>
  </si>
  <si>
    <t>fläche</t>
  </si>
  <si>
    <t>Erholungsfläche</t>
  </si>
  <si>
    <t>Friedhof</t>
  </si>
  <si>
    <t>verkehr</t>
  </si>
  <si>
    <t>Weg</t>
  </si>
  <si>
    <t>Platz</t>
  </si>
  <si>
    <t>Bahnverkehr</t>
  </si>
  <si>
    <t>Flugverkehr</t>
  </si>
  <si>
    <t>Schiffsverk.</t>
  </si>
  <si>
    <t>Landwirtschaft</t>
  </si>
  <si>
    <t>Wald</t>
  </si>
  <si>
    <t>Gehölze</t>
  </si>
  <si>
    <t>Sumpf</t>
  </si>
  <si>
    <t>Fließgewässer</t>
  </si>
  <si>
    <t>Hafengewässer</t>
  </si>
  <si>
    <t>Alsleben (Saale), St.</t>
  </si>
  <si>
    <t>Aschersleben, St.</t>
  </si>
  <si>
    <t>Barby, Stadt</t>
  </si>
  <si>
    <t>Bernburg, (Saale), St.</t>
  </si>
  <si>
    <t>Bördeaue</t>
  </si>
  <si>
    <t>Bördeland</t>
  </si>
  <si>
    <t>Börde-Hakel</t>
  </si>
  <si>
    <t>Borne</t>
  </si>
  <si>
    <t>Calbe (Saale), Stadt</t>
  </si>
  <si>
    <t>Egeln, Stadt</t>
  </si>
  <si>
    <t>Giersleben</t>
  </si>
  <si>
    <t>Güsten, Stadt</t>
  </si>
  <si>
    <t>Hecklingen</t>
  </si>
  <si>
    <t>Ilberstedt</t>
  </si>
  <si>
    <t>Könnern, Stadt</t>
  </si>
  <si>
    <t>Nienburg (Saale), St.</t>
  </si>
  <si>
    <t>Plötzkau</t>
  </si>
  <si>
    <t>Schönebeck (Elbe), St.</t>
  </si>
  <si>
    <t>Seeland, Stadt</t>
  </si>
  <si>
    <t>Staßfurt, Stadt</t>
  </si>
  <si>
    <t>Wolmirsleben</t>
  </si>
  <si>
    <t>Salzlandkreis</t>
  </si>
  <si>
    <t>Anteile der Nutzungs-</t>
  </si>
  <si>
    <t>arten an der Bodenfläche</t>
  </si>
  <si>
    <t>(in Prozent)</t>
  </si>
  <si>
    <t>*Siedlung: Ohne Halde, Bergbaubetrieb, Tagebau, Grube, Steinbruch,</t>
  </si>
  <si>
    <t>Fläche gemischter Nutzung, Fläche besonderer funktionaler Prägung</t>
  </si>
  <si>
    <t>Gewerbefläche</t>
  </si>
  <si>
    <t xml:space="preserve">     52     /     16</t>
  </si>
  <si>
    <t xml:space="preserve">   321     /    195</t>
  </si>
  <si>
    <t xml:space="preserve">   118     /      75</t>
  </si>
  <si>
    <t xml:space="preserve">   442     /     293</t>
  </si>
  <si>
    <t>zusammen / Ind.u.Gew.</t>
  </si>
  <si>
    <t xml:space="preserve">     40     /      32</t>
  </si>
  <si>
    <t xml:space="preserve">     59     /      24</t>
  </si>
  <si>
    <t xml:space="preserve">     51     /      35</t>
  </si>
  <si>
    <t xml:space="preserve">       7     /       1</t>
  </si>
  <si>
    <t xml:space="preserve">   248      /    143</t>
  </si>
  <si>
    <t xml:space="preserve">     72      /      36</t>
  </si>
  <si>
    <t xml:space="preserve">     12      /        8</t>
  </si>
  <si>
    <t xml:space="preserve">      49     /      24</t>
  </si>
  <si>
    <t xml:space="preserve">      85     /      43</t>
  </si>
  <si>
    <t xml:space="preserve">      16     /        6</t>
  </si>
  <si>
    <t xml:space="preserve">    170     /       97</t>
  </si>
  <si>
    <t xml:space="preserve">    102     /       71</t>
  </si>
  <si>
    <t xml:space="preserve">      12     /         6</t>
  </si>
  <si>
    <t xml:space="preserve">     496    /      300</t>
  </si>
  <si>
    <t xml:space="preserve">     148    /      106</t>
  </si>
  <si>
    <t xml:space="preserve">     540    /       355</t>
  </si>
  <si>
    <t xml:space="preserve">         9    /          3</t>
  </si>
  <si>
    <t xml:space="preserve">   3.049     /   1.869</t>
  </si>
  <si>
    <t>−</t>
  </si>
  <si>
    <t xml:space="preserve">    2,14         /      1,31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</si>
</sst>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 applyAlignment="1">
      <alignment horizontal="center" vertical="center"/>
    </xf>
    <xf numFmtId="0" fontId="0" fillId="0" borderId="2" xfId="0" applyBorder="1"/>
    <xf numFmtId="0" fontId="7" fillId="0" borderId="1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1" fillId="0" borderId="0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0" fillId="0" borderId="6" xfId="0" applyFont="1" applyBorder="1" applyAlignment="1">
      <alignment horizontal="center"/>
    </xf>
    <xf numFmtId="0" fontId="0" fillId="0" borderId="8" xfId="0" applyBorder="1"/>
    <xf numFmtId="0" fontId="10" fillId="0" borderId="6" xfId="0" applyFont="1" applyBorder="1"/>
    <xf numFmtId="0" fontId="6" fillId="0" borderId="9" xfId="0" applyFont="1" applyBorder="1"/>
    <xf numFmtId="0" fontId="0" fillId="6" borderId="10" xfId="0" applyFill="1" applyBorder="1"/>
    <xf numFmtId="0" fontId="5" fillId="0" borderId="11" xfId="0" applyFont="1" applyBorder="1"/>
    <xf numFmtId="0" fontId="5" fillId="0" borderId="3" xfId="0" applyFont="1" applyBorder="1"/>
    <xf numFmtId="0" fontId="10" fillId="0" borderId="0" xfId="0" applyFont="1" applyBorder="1"/>
    <xf numFmtId="0" fontId="0" fillId="7" borderId="10" xfId="0" applyFill="1" applyBorder="1"/>
    <xf numFmtId="0" fontId="5" fillId="0" borderId="12" xfId="0" applyFont="1" applyBorder="1"/>
    <xf numFmtId="0" fontId="10" fillId="0" borderId="3" xfId="0" applyFont="1" applyBorder="1"/>
    <xf numFmtId="0" fontId="10" fillId="0" borderId="11" xfId="0" applyFont="1" applyBorder="1"/>
    <xf numFmtId="0" fontId="0" fillId="4" borderId="10" xfId="0" applyFill="1" applyBorder="1"/>
    <xf numFmtId="0" fontId="0" fillId="0" borderId="11" xfId="0" applyBorder="1"/>
    <xf numFmtId="0" fontId="0" fillId="0" borderId="3" xfId="0" applyBorder="1"/>
    <xf numFmtId="0" fontId="0" fillId="8" borderId="10" xfId="0" applyFill="1" applyBorder="1"/>
    <xf numFmtId="0" fontId="6" fillId="0" borderId="13" xfId="0" applyFont="1" applyBorder="1"/>
    <xf numFmtId="0" fontId="1" fillId="6" borderId="14" xfId="0" applyFont="1" applyFill="1" applyBorder="1"/>
    <xf numFmtId="0" fontId="5" fillId="0" borderId="15" xfId="0" applyFont="1" applyBorder="1"/>
    <xf numFmtId="0" fontId="5" fillId="0" borderId="16" xfId="0" applyFont="1" applyBorder="1"/>
    <xf numFmtId="0" fontId="3" fillId="0" borderId="15" xfId="0" applyFont="1" applyBorder="1" applyAlignment="1">
      <alignment horizontal="left"/>
    </xf>
    <xf numFmtId="0" fontId="5" fillId="0" borderId="2" xfId="0" applyFont="1" applyBorder="1"/>
    <xf numFmtId="0" fontId="1" fillId="7" borderId="14" xfId="0" applyFont="1" applyFill="1" applyBorder="1" applyAlignment="1">
      <alignment horizontal="center"/>
    </xf>
    <xf numFmtId="0" fontId="1" fillId="4" borderId="14" xfId="0" applyFont="1" applyFill="1" applyBorder="1"/>
    <xf numFmtId="0" fontId="1" fillId="8" borderId="14" xfId="0" applyFont="1" applyFill="1" applyBorder="1"/>
    <xf numFmtId="0" fontId="5" fillId="0" borderId="15" xfId="0" applyFont="1" applyFill="1" applyBorder="1"/>
    <xf numFmtId="0" fontId="5" fillId="0" borderId="4" xfId="0" applyFont="1" applyFill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3" fontId="7" fillId="0" borderId="5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3" fontId="10" fillId="0" borderId="15" xfId="0" applyNumberFormat="1" applyFont="1" applyBorder="1" applyAlignment="1">
      <alignment horizontal="center"/>
    </xf>
    <xf numFmtId="3" fontId="10" fillId="0" borderId="16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7" fillId="9" borderId="17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10" fillId="0" borderId="20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/>
    <xf numFmtId="3" fontId="7" fillId="0" borderId="23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8" fillId="0" borderId="25" xfId="0" applyNumberFormat="1" applyFont="1" applyFill="1" applyBorder="1" applyAlignment="1">
      <alignment horizontal="center"/>
    </xf>
    <xf numFmtId="3" fontId="8" fillId="0" borderId="26" xfId="0" applyNumberFormat="1" applyFont="1" applyFill="1" applyBorder="1" applyAlignment="1">
      <alignment horizontal="center"/>
    </xf>
    <xf numFmtId="3" fontId="8" fillId="0" borderId="27" xfId="0" applyNumberFormat="1" applyFont="1" applyFill="1" applyBorder="1" applyAlignment="1">
      <alignment horizontal="center"/>
    </xf>
    <xf numFmtId="3" fontId="7" fillId="0" borderId="28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0" xfId="0" applyFill="1" applyBorder="1"/>
    <xf numFmtId="3" fontId="7" fillId="0" borderId="0" xfId="0" applyNumberFormat="1" applyFont="1" applyFill="1" applyBorder="1" applyAlignment="1">
      <alignment horizontal="center"/>
    </xf>
    <xf numFmtId="0" fontId="5" fillId="0" borderId="0" xfId="0" applyFon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 applyBorder="1"/>
    <xf numFmtId="3" fontId="7" fillId="0" borderId="4" xfId="0" applyNumberFormat="1" applyFont="1" applyBorder="1" applyAlignment="1">
      <alignment horizontal="center"/>
    </xf>
    <xf numFmtId="164" fontId="0" fillId="0" borderId="0" xfId="0" applyNumberFormat="1"/>
    <xf numFmtId="0" fontId="12" fillId="0" borderId="0" xfId="0" applyFont="1" applyAlignment="1">
      <alignment horizontal="center"/>
    </xf>
    <xf numFmtId="0" fontId="5" fillId="0" borderId="13" xfId="0" applyFont="1" applyBorder="1"/>
    <xf numFmtId="3" fontId="10" fillId="0" borderId="4" xfId="0" applyNumberFormat="1" applyFont="1" applyBorder="1" applyAlignment="1">
      <alignment horizontal="left"/>
    </xf>
    <xf numFmtId="3" fontId="10" fillId="0" borderId="12" xfId="0" applyNumberFormat="1" applyFont="1" applyBorder="1" applyAlignment="1">
      <alignment horizontal="left"/>
    </xf>
    <xf numFmtId="3" fontId="8" fillId="0" borderId="26" xfId="0" applyNumberFormat="1" applyFont="1" applyFill="1" applyBorder="1" applyAlignment="1">
      <alignment horizontal="left"/>
    </xf>
    <xf numFmtId="0" fontId="5" fillId="0" borderId="16" xfId="0" applyFont="1" applyBorder="1" applyAlignment="1">
      <alignment vertical="center"/>
    </xf>
    <xf numFmtId="3" fontId="0" fillId="0" borderId="0" xfId="0" applyNumberFormat="1"/>
    <xf numFmtId="3" fontId="7" fillId="4" borderId="17" xfId="0" applyNumberFormat="1" applyFont="1" applyFill="1" applyBorder="1" applyAlignment="1">
      <alignment horizontal="center"/>
    </xf>
    <xf numFmtId="3" fontId="7" fillId="4" borderId="19" xfId="0" applyNumberFormat="1" applyFont="1" applyFill="1" applyBorder="1" applyAlignment="1">
      <alignment horizontal="center"/>
    </xf>
    <xf numFmtId="3" fontId="7" fillId="7" borderId="17" xfId="0" applyNumberFormat="1" applyFont="1" applyFill="1" applyBorder="1" applyAlignment="1">
      <alignment horizontal="center"/>
    </xf>
    <xf numFmtId="3" fontId="7" fillId="7" borderId="19" xfId="0" applyNumberFormat="1" applyFont="1" applyFill="1" applyBorder="1" applyAlignment="1">
      <alignment horizontal="center"/>
    </xf>
    <xf numFmtId="3" fontId="7" fillId="6" borderId="17" xfId="0" applyNumberFormat="1" applyFont="1" applyFill="1" applyBorder="1" applyAlignment="1">
      <alignment horizontal="center"/>
    </xf>
    <xf numFmtId="3" fontId="7" fillId="6" borderId="19" xfId="0" applyNumberFormat="1" applyFont="1" applyFill="1" applyBorder="1" applyAlignment="1">
      <alignment horizontal="center"/>
    </xf>
    <xf numFmtId="3" fontId="7" fillId="9" borderId="17" xfId="0" applyNumberFormat="1" applyFont="1" applyFill="1" applyBorder="1" applyAlignment="1">
      <alignment horizontal="center"/>
    </xf>
    <xf numFmtId="3" fontId="7" fillId="9" borderId="18" xfId="0" applyNumberFormat="1" applyFont="1" applyFill="1" applyBorder="1" applyAlignment="1">
      <alignment horizontal="center"/>
    </xf>
    <xf numFmtId="3" fontId="7" fillId="9" borderId="19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2" fontId="13" fillId="0" borderId="2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Anteil an der Bodenfläche insgesamt </a:t>
            </a:r>
          </a:p>
        </c:rich>
      </c:tx>
      <c:layout>
        <c:manualLayout>
          <c:xMode val="edge"/>
          <c:yMode val="edge"/>
          <c:x val="0.50972414822418799"/>
          <c:y val="2.1416214708850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908042514900169E-2"/>
          <c:y val="0.18785469708641953"/>
          <c:w val="0.84539446532436013"/>
          <c:h val="0.8121453029135804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1186-4441-9805-5D68084540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1186-4441-9805-5D680845402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  <a:sp3d contourW="6350">
                <a:contourClr>
                  <a:schemeClr val="accent6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1186-4441-9805-5D6808454023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186-4441-9805-5D6808454023}"/>
              </c:ext>
            </c:extLst>
          </c:dPt>
          <c:dLbls>
            <c:dLbl>
              <c:idx val="0"/>
              <c:layout>
                <c:manualLayout>
                  <c:x val="-5.5715441293808912E-2"/>
                  <c:y val="0.134653170644672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186-4441-9805-5D6808454023}"/>
                </c:ext>
              </c:extLst>
            </c:dLbl>
            <c:dLbl>
              <c:idx val="1"/>
              <c:layout>
                <c:manualLayout>
                  <c:x val="3.2335663703768495E-2"/>
                  <c:y val="2.78592092870918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186-4441-9805-5D6808454023}"/>
                </c:ext>
              </c:extLst>
            </c:dLbl>
            <c:dLbl>
              <c:idx val="3"/>
              <c:layout>
                <c:manualLayout>
                  <c:x val="-5.9131930979175532E-2"/>
                  <c:y val="9.11542717500775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186-4441-9805-5D680845402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Bodenfläche!$B$7:$E$7</c:f>
              <c:strCache>
                <c:ptCount val="4"/>
                <c:pt idx="0">
                  <c:v>Siedlung</c:v>
                </c:pt>
                <c:pt idx="1">
                  <c:v>Verkehr</c:v>
                </c:pt>
                <c:pt idx="2">
                  <c:v>Vegetation</c:v>
                </c:pt>
                <c:pt idx="3">
                  <c:v>Gewässer</c:v>
                </c:pt>
              </c:strCache>
            </c:strRef>
          </c:cat>
          <c:val>
            <c:numRef>
              <c:f>Bodenfläche!$B$8:$E$8</c:f>
              <c:numCache>
                <c:formatCode>#,##0</c:formatCode>
                <c:ptCount val="4"/>
                <c:pt idx="0">
                  <c:v>14328</c:v>
                </c:pt>
                <c:pt idx="1">
                  <c:v>6320</c:v>
                </c:pt>
                <c:pt idx="2">
                  <c:v>117859</c:v>
                </c:pt>
                <c:pt idx="3">
                  <c:v>4250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6-4441-9805-5D680845402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25" r="0.25" t="0.75" header="0.3" footer="0.3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10</xdr:row>
      <xdr:rowOff>171450</xdr:rowOff>
    </xdr:from>
    <xdr:to>
      <xdr:col>6</xdr:col>
      <xdr:colOff>676275</xdr:colOff>
      <xdr:row>31</xdr:row>
      <xdr:rowOff>1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E8" sqref="E8"/>
    </sheetView>
  </sheetViews>
  <sheetFormatPr baseColWidth="10" defaultRowHeight="14.25" x14ac:dyDescent="0.2"/>
  <cols>
    <col min="1" max="1" width="19.5" customWidth="1"/>
  </cols>
  <sheetData>
    <row r="1" spans="1:5" ht="15.75" x14ac:dyDescent="0.25">
      <c r="A1" s="1" t="s">
        <v>7</v>
      </c>
      <c r="B1" s="1"/>
    </row>
    <row r="2" spans="1:5" x14ac:dyDescent="0.2">
      <c r="A2" s="2" t="s">
        <v>0</v>
      </c>
      <c r="B2" s="3"/>
    </row>
    <row r="3" spans="1:5" x14ac:dyDescent="0.2">
      <c r="A3" s="4"/>
    </row>
    <row r="4" spans="1:5" x14ac:dyDescent="0.2">
      <c r="A4" s="5"/>
      <c r="B4" s="6"/>
    </row>
    <row r="5" spans="1:5" x14ac:dyDescent="0.2">
      <c r="A5" s="5"/>
      <c r="B5" s="5"/>
      <c r="C5" s="5"/>
      <c r="D5" s="5"/>
      <c r="E5" s="5"/>
    </row>
    <row r="6" spans="1:5" x14ac:dyDescent="0.2">
      <c r="A6" s="87"/>
      <c r="B6" s="7"/>
      <c r="C6" s="7" t="s">
        <v>1</v>
      </c>
      <c r="D6" s="7"/>
      <c r="E6" s="7"/>
    </row>
    <row r="7" spans="1:5" ht="23.25" customHeight="1" x14ac:dyDescent="0.2">
      <c r="A7" s="8" t="s">
        <v>2</v>
      </c>
      <c r="B7" s="9" t="s">
        <v>3</v>
      </c>
      <c r="C7" s="10" t="s">
        <v>4</v>
      </c>
      <c r="D7" s="11" t="s">
        <v>5</v>
      </c>
      <c r="E7" s="12" t="s">
        <v>6</v>
      </c>
    </row>
    <row r="8" spans="1:5" ht="24.75" customHeight="1" x14ac:dyDescent="0.2">
      <c r="A8" s="88">
        <v>142756</v>
      </c>
      <c r="B8" s="88">
        <v>14328</v>
      </c>
      <c r="C8" s="88">
        <v>6320</v>
      </c>
      <c r="D8" s="88">
        <v>117859</v>
      </c>
      <c r="E8" s="88">
        <v>4250</v>
      </c>
    </row>
    <row r="21" spans="11:11" x14ac:dyDescent="0.2">
      <c r="K21" s="89"/>
    </row>
  </sheetData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tabSelected="1" topLeftCell="B10" workbookViewId="0">
      <selection activeCell="F39" sqref="F39"/>
    </sheetView>
  </sheetViews>
  <sheetFormatPr baseColWidth="10" defaultRowHeight="14.25" x14ac:dyDescent="0.2"/>
  <cols>
    <col min="2" max="2" width="14.625" customWidth="1"/>
    <col min="3" max="3" width="9.875" customWidth="1"/>
    <col min="4" max="4" width="10" customWidth="1"/>
    <col min="5" max="5" width="9.375" customWidth="1"/>
    <col min="6" max="6" width="16.375" customWidth="1"/>
    <col min="7" max="7" width="11.625" customWidth="1"/>
    <col min="8" max="8" width="8.375" customWidth="1"/>
    <col min="10" max="10" width="8.625" customWidth="1"/>
    <col min="11" max="11" width="8" customWidth="1"/>
    <col min="12" max="12" width="7.75" customWidth="1"/>
    <col min="13" max="13" width="9.375" customWidth="1"/>
    <col min="14" max="14" width="8.875" customWidth="1"/>
    <col min="15" max="15" width="9.875" customWidth="1"/>
    <col min="18" max="18" width="7.875" customWidth="1"/>
    <col min="19" max="19" width="8.125" customWidth="1"/>
    <col min="20" max="20" width="8" customWidth="1"/>
    <col min="22" max="22" width="10" customWidth="1"/>
    <col min="23" max="23" width="8.75" customWidth="1"/>
  </cols>
  <sheetData>
    <row r="1" spans="1:24" ht="15.75" x14ac:dyDescent="0.25">
      <c r="A1" s="13" t="s">
        <v>8</v>
      </c>
      <c r="B1" s="13"/>
      <c r="C1" s="13"/>
      <c r="D1" s="13"/>
      <c r="E1" s="13"/>
      <c r="F1" s="13"/>
      <c r="G1" s="13"/>
      <c r="I1" s="90">
        <v>2020</v>
      </c>
      <c r="N1" s="15"/>
      <c r="O1" s="15"/>
      <c r="P1" s="16"/>
    </row>
    <row r="2" spans="1:24" x14ac:dyDescent="0.2">
      <c r="A2" s="2" t="s">
        <v>0</v>
      </c>
      <c r="B2" s="2"/>
      <c r="C2" s="2"/>
      <c r="D2" s="16"/>
    </row>
    <row r="3" spans="1:24" x14ac:dyDescent="0.2">
      <c r="A3" s="2"/>
      <c r="B3" s="2"/>
      <c r="C3" s="2"/>
      <c r="D3" s="2"/>
    </row>
    <row r="4" spans="1:24" ht="15" x14ac:dyDescent="0.25">
      <c r="A4" s="2"/>
      <c r="B4" s="2"/>
      <c r="C4" s="2"/>
      <c r="D4" s="2"/>
      <c r="H4" s="17"/>
      <c r="M4" s="14" t="s">
        <v>9</v>
      </c>
    </row>
    <row r="5" spans="1:24" x14ac:dyDescent="0.2">
      <c r="A5" s="2"/>
      <c r="B5" s="2"/>
      <c r="C5" s="2"/>
      <c r="D5" s="2"/>
    </row>
    <row r="6" spans="1:24" x14ac:dyDescent="0.2">
      <c r="A6" s="2"/>
      <c r="B6" s="2"/>
      <c r="C6" s="2"/>
      <c r="D6" s="2"/>
      <c r="E6" s="18"/>
      <c r="F6" s="19"/>
      <c r="G6" s="19"/>
      <c r="H6" s="19"/>
      <c r="I6" s="19"/>
      <c r="J6" s="19"/>
      <c r="K6" s="19"/>
      <c r="L6" s="19"/>
      <c r="M6" s="19" t="s">
        <v>10</v>
      </c>
      <c r="N6" s="19"/>
      <c r="O6" s="19"/>
      <c r="P6" s="19"/>
      <c r="Q6" s="19"/>
      <c r="R6" s="19"/>
      <c r="S6" s="19"/>
      <c r="T6" s="19"/>
      <c r="U6" s="19"/>
      <c r="V6" s="19"/>
      <c r="W6" s="20"/>
    </row>
    <row r="7" spans="1:24" ht="15" thickBot="1" x14ac:dyDescent="0.25">
      <c r="A7" s="2"/>
      <c r="B7" s="2"/>
      <c r="C7" s="2"/>
      <c r="D7" s="2"/>
      <c r="E7" s="18"/>
      <c r="F7" s="21"/>
      <c r="G7" s="19"/>
      <c r="H7" s="19"/>
      <c r="I7" s="22"/>
      <c r="J7" s="19" t="s">
        <v>11</v>
      </c>
      <c r="K7" s="19"/>
      <c r="L7" s="19"/>
      <c r="M7" s="21"/>
      <c r="N7" s="19"/>
      <c r="O7" s="19"/>
      <c r="P7" s="22"/>
      <c r="Q7" s="19"/>
      <c r="R7" s="19"/>
      <c r="S7" s="23"/>
      <c r="T7" s="19"/>
      <c r="U7" s="22"/>
      <c r="V7" s="19"/>
      <c r="W7" s="20"/>
    </row>
    <row r="8" spans="1:24" x14ac:dyDescent="0.2">
      <c r="C8" s="24" t="s">
        <v>12</v>
      </c>
      <c r="D8" s="25"/>
      <c r="E8" s="26" t="s">
        <v>13</v>
      </c>
      <c r="F8" s="27" t="s">
        <v>14</v>
      </c>
      <c r="G8" s="26" t="s">
        <v>15</v>
      </c>
      <c r="H8" s="28"/>
      <c r="I8" s="29"/>
      <c r="J8" s="26" t="s">
        <v>16</v>
      </c>
      <c r="K8" s="27"/>
      <c r="L8" s="30"/>
      <c r="M8" s="31"/>
      <c r="N8" s="32"/>
      <c r="O8" s="28"/>
      <c r="P8" s="33"/>
      <c r="Q8" s="34"/>
      <c r="R8" s="35"/>
      <c r="S8" s="35"/>
      <c r="T8" s="5"/>
      <c r="U8" s="36"/>
      <c r="V8" s="26"/>
      <c r="W8" s="26" t="s">
        <v>17</v>
      </c>
    </row>
    <row r="9" spans="1:24" ht="15" x14ac:dyDescent="0.25">
      <c r="C9" s="37" t="s">
        <v>18</v>
      </c>
      <c r="D9" s="38" t="s">
        <v>19</v>
      </c>
      <c r="E9" s="39" t="s">
        <v>20</v>
      </c>
      <c r="F9" s="40" t="s">
        <v>62</v>
      </c>
      <c r="G9" s="41" t="s">
        <v>21</v>
      </c>
      <c r="H9" s="42" t="s">
        <v>22</v>
      </c>
      <c r="I9" s="43" t="s">
        <v>4</v>
      </c>
      <c r="J9" s="39" t="s">
        <v>23</v>
      </c>
      <c r="K9" s="40" t="s">
        <v>24</v>
      </c>
      <c r="L9" s="40" t="s">
        <v>25</v>
      </c>
      <c r="M9" s="40" t="s">
        <v>26</v>
      </c>
      <c r="N9" s="39" t="s">
        <v>27</v>
      </c>
      <c r="O9" s="42" t="s">
        <v>28</v>
      </c>
      <c r="P9" s="44" t="s">
        <v>5</v>
      </c>
      <c r="Q9" s="39" t="s">
        <v>29</v>
      </c>
      <c r="R9" s="40" t="s">
        <v>30</v>
      </c>
      <c r="S9" s="40" t="s">
        <v>31</v>
      </c>
      <c r="T9" s="42" t="s">
        <v>32</v>
      </c>
      <c r="U9" s="45" t="s">
        <v>6</v>
      </c>
      <c r="V9" s="46" t="s">
        <v>33</v>
      </c>
      <c r="W9" s="46" t="s">
        <v>6</v>
      </c>
      <c r="X9" s="47" t="s">
        <v>34</v>
      </c>
    </row>
    <row r="10" spans="1:24" ht="29.25" customHeight="1" x14ac:dyDescent="0.25">
      <c r="C10" s="37"/>
      <c r="D10" s="38"/>
      <c r="E10" s="39"/>
      <c r="F10" s="95" t="s">
        <v>67</v>
      </c>
      <c r="G10" s="41"/>
      <c r="H10" s="42"/>
      <c r="I10" s="43"/>
      <c r="J10" s="39"/>
      <c r="K10" s="40"/>
      <c r="L10" s="40"/>
      <c r="M10" s="40"/>
      <c r="N10" s="39"/>
      <c r="O10" s="42"/>
      <c r="P10" s="44"/>
      <c r="Q10" s="39"/>
      <c r="R10" s="40"/>
      <c r="S10" s="91"/>
      <c r="T10" s="42"/>
      <c r="U10" s="45"/>
      <c r="V10" s="46"/>
      <c r="W10" s="46"/>
      <c r="X10" s="47"/>
    </row>
    <row r="11" spans="1:24" x14ac:dyDescent="0.2">
      <c r="A11" s="48">
        <v>15089005</v>
      </c>
      <c r="B11" s="49" t="s">
        <v>35</v>
      </c>
      <c r="C11" s="50">
        <v>2364</v>
      </c>
      <c r="D11" s="101">
        <v>200</v>
      </c>
      <c r="E11" s="51">
        <v>43</v>
      </c>
      <c r="F11" s="92" t="s">
        <v>63</v>
      </c>
      <c r="G11" s="52">
        <v>77</v>
      </c>
      <c r="H11" s="53">
        <v>4</v>
      </c>
      <c r="I11" s="99">
        <v>99</v>
      </c>
      <c r="J11" s="51">
        <v>51</v>
      </c>
      <c r="K11" s="52">
        <v>38</v>
      </c>
      <c r="L11" s="52">
        <v>1</v>
      </c>
      <c r="M11" s="52">
        <v>8</v>
      </c>
      <c r="N11" s="54" t="s">
        <v>86</v>
      </c>
      <c r="O11" s="55" t="s">
        <v>86</v>
      </c>
      <c r="P11" s="97">
        <v>2022</v>
      </c>
      <c r="Q11" s="56">
        <v>1832</v>
      </c>
      <c r="R11" s="57">
        <v>50</v>
      </c>
      <c r="S11" s="58">
        <v>140</v>
      </c>
      <c r="T11" s="59">
        <v>0</v>
      </c>
      <c r="U11" s="60">
        <v>43</v>
      </c>
      <c r="V11" s="61">
        <v>39</v>
      </c>
      <c r="W11" s="62">
        <v>4</v>
      </c>
      <c r="X11" s="63">
        <v>0</v>
      </c>
    </row>
    <row r="12" spans="1:24" x14ac:dyDescent="0.2">
      <c r="A12" s="48">
        <v>15089015</v>
      </c>
      <c r="B12" s="49" t="s">
        <v>36</v>
      </c>
      <c r="C12" s="50">
        <v>15637</v>
      </c>
      <c r="D12" s="101">
        <v>1511</v>
      </c>
      <c r="E12" s="51">
        <v>377</v>
      </c>
      <c r="F12" s="92" t="s">
        <v>64</v>
      </c>
      <c r="G12" s="52">
        <v>467</v>
      </c>
      <c r="H12" s="53">
        <v>24</v>
      </c>
      <c r="I12" s="99">
        <v>782</v>
      </c>
      <c r="J12" s="51">
        <v>377</v>
      </c>
      <c r="K12" s="52">
        <v>222</v>
      </c>
      <c r="L12" s="52">
        <v>21</v>
      </c>
      <c r="M12" s="52">
        <v>100</v>
      </c>
      <c r="N12" s="52">
        <v>62</v>
      </c>
      <c r="O12" s="55" t="s">
        <v>86</v>
      </c>
      <c r="P12" s="97">
        <v>13069</v>
      </c>
      <c r="Q12" s="51">
        <v>12034</v>
      </c>
      <c r="R12" s="52">
        <v>372</v>
      </c>
      <c r="S12" s="53">
        <v>574</v>
      </c>
      <c r="T12" s="53">
        <v>88</v>
      </c>
      <c r="U12" s="60">
        <v>276</v>
      </c>
      <c r="V12" s="61">
        <v>73</v>
      </c>
      <c r="W12" s="62">
        <v>202</v>
      </c>
      <c r="X12" s="54" t="s">
        <v>86</v>
      </c>
    </row>
    <row r="13" spans="1:24" x14ac:dyDescent="0.2">
      <c r="A13" s="48">
        <v>15089026</v>
      </c>
      <c r="B13" s="49" t="s">
        <v>37</v>
      </c>
      <c r="C13" s="50">
        <v>15278</v>
      </c>
      <c r="D13" s="101">
        <v>872</v>
      </c>
      <c r="E13" s="51">
        <v>206</v>
      </c>
      <c r="F13" s="92" t="s">
        <v>65</v>
      </c>
      <c r="G13" s="52">
        <v>277</v>
      </c>
      <c r="H13" s="53">
        <v>9</v>
      </c>
      <c r="I13" s="99">
        <v>450</v>
      </c>
      <c r="J13" s="51">
        <v>215</v>
      </c>
      <c r="K13" s="52">
        <v>183</v>
      </c>
      <c r="L13" s="52">
        <v>3</v>
      </c>
      <c r="M13" s="52">
        <v>40</v>
      </c>
      <c r="N13" s="52">
        <v>4</v>
      </c>
      <c r="O13" s="53">
        <v>4</v>
      </c>
      <c r="P13" s="97">
        <v>12870</v>
      </c>
      <c r="Q13" s="51">
        <v>11148</v>
      </c>
      <c r="R13" s="52">
        <v>1256</v>
      </c>
      <c r="S13" s="53">
        <v>407</v>
      </c>
      <c r="T13" s="59">
        <v>56</v>
      </c>
      <c r="U13" s="103">
        <v>1086</v>
      </c>
      <c r="V13" s="61">
        <v>569</v>
      </c>
      <c r="W13" s="62">
        <v>512</v>
      </c>
      <c r="X13" s="63">
        <v>6</v>
      </c>
    </row>
    <row r="14" spans="1:24" x14ac:dyDescent="0.2">
      <c r="A14" s="48">
        <v>15089030</v>
      </c>
      <c r="B14" s="49" t="s">
        <v>38</v>
      </c>
      <c r="C14" s="50">
        <v>11351</v>
      </c>
      <c r="D14" s="101">
        <v>1836</v>
      </c>
      <c r="E14" s="51">
        <v>397</v>
      </c>
      <c r="F14" s="92" t="s">
        <v>66</v>
      </c>
      <c r="G14" s="52">
        <v>622</v>
      </c>
      <c r="H14" s="53">
        <v>24</v>
      </c>
      <c r="I14" s="99">
        <v>661</v>
      </c>
      <c r="J14" s="51">
        <v>407</v>
      </c>
      <c r="K14" s="52">
        <v>158</v>
      </c>
      <c r="L14" s="52">
        <v>16</v>
      </c>
      <c r="M14" s="52">
        <v>80</v>
      </c>
      <c r="N14" s="55" t="s">
        <v>86</v>
      </c>
      <c r="O14" s="53">
        <v>0</v>
      </c>
      <c r="P14" s="97">
        <v>8645</v>
      </c>
      <c r="Q14" s="51">
        <v>7606</v>
      </c>
      <c r="R14" s="52">
        <v>400</v>
      </c>
      <c r="S14" s="53">
        <v>608</v>
      </c>
      <c r="T14" s="59">
        <v>31</v>
      </c>
      <c r="U14" s="103">
        <v>209</v>
      </c>
      <c r="V14" s="61">
        <v>137</v>
      </c>
      <c r="W14" s="62">
        <v>72</v>
      </c>
      <c r="X14" s="54" t="s">
        <v>86</v>
      </c>
    </row>
    <row r="15" spans="1:24" x14ac:dyDescent="0.2">
      <c r="A15" s="48">
        <v>15089041</v>
      </c>
      <c r="B15" s="49" t="s">
        <v>39</v>
      </c>
      <c r="C15" s="50">
        <v>2540</v>
      </c>
      <c r="D15" s="101">
        <v>394</v>
      </c>
      <c r="E15" s="51">
        <v>45</v>
      </c>
      <c r="F15" s="92" t="s">
        <v>68</v>
      </c>
      <c r="G15" s="52">
        <v>51</v>
      </c>
      <c r="H15" s="53">
        <v>2</v>
      </c>
      <c r="I15" s="99">
        <v>69</v>
      </c>
      <c r="J15" s="51">
        <v>45</v>
      </c>
      <c r="K15" s="52">
        <v>24</v>
      </c>
      <c r="L15" s="52">
        <v>0</v>
      </c>
      <c r="M15" s="54" t="s">
        <v>86</v>
      </c>
      <c r="N15" s="54" t="s">
        <v>86</v>
      </c>
      <c r="O15" s="55" t="s">
        <v>86</v>
      </c>
      <c r="P15" s="97">
        <v>1976</v>
      </c>
      <c r="Q15" s="51">
        <v>1785</v>
      </c>
      <c r="R15" s="52">
        <v>92</v>
      </c>
      <c r="S15" s="53">
        <v>100</v>
      </c>
      <c r="T15" s="55" t="s">
        <v>86</v>
      </c>
      <c r="U15" s="103">
        <v>101</v>
      </c>
      <c r="V15" s="61">
        <v>26</v>
      </c>
      <c r="W15" s="62">
        <v>74</v>
      </c>
      <c r="X15" s="54" t="s">
        <v>86</v>
      </c>
    </row>
    <row r="16" spans="1:24" x14ac:dyDescent="0.2">
      <c r="A16" s="48">
        <v>15089042</v>
      </c>
      <c r="B16" s="49" t="s">
        <v>40</v>
      </c>
      <c r="C16" s="50">
        <v>9239</v>
      </c>
      <c r="D16" s="101">
        <v>546</v>
      </c>
      <c r="E16" s="51">
        <v>194</v>
      </c>
      <c r="F16" s="92" t="s">
        <v>69</v>
      </c>
      <c r="G16" s="52">
        <v>158</v>
      </c>
      <c r="H16" s="53">
        <v>8</v>
      </c>
      <c r="I16" s="99">
        <v>431</v>
      </c>
      <c r="J16" s="51">
        <v>248</v>
      </c>
      <c r="K16" s="52">
        <v>155</v>
      </c>
      <c r="L16" s="52">
        <v>2</v>
      </c>
      <c r="M16" s="52">
        <v>22</v>
      </c>
      <c r="N16" s="52">
        <v>5</v>
      </c>
      <c r="O16" s="55" t="s">
        <v>86</v>
      </c>
      <c r="P16" s="97">
        <v>8209</v>
      </c>
      <c r="Q16" s="51">
        <v>7899</v>
      </c>
      <c r="R16" s="52">
        <v>74</v>
      </c>
      <c r="S16" s="53">
        <v>234</v>
      </c>
      <c r="T16" s="55" t="s">
        <v>86</v>
      </c>
      <c r="U16" s="103">
        <v>53</v>
      </c>
      <c r="V16" s="61">
        <v>27</v>
      </c>
      <c r="W16" s="62">
        <v>26</v>
      </c>
      <c r="X16" s="54" t="s">
        <v>86</v>
      </c>
    </row>
    <row r="17" spans="1:24" x14ac:dyDescent="0.2">
      <c r="A17" s="48">
        <v>15089043</v>
      </c>
      <c r="B17" s="49" t="s">
        <v>41</v>
      </c>
      <c r="C17" s="50">
        <v>3863</v>
      </c>
      <c r="D17" s="101">
        <v>292</v>
      </c>
      <c r="E17" s="51">
        <v>71</v>
      </c>
      <c r="F17" s="92" t="s">
        <v>70</v>
      </c>
      <c r="G17" s="52">
        <v>110</v>
      </c>
      <c r="H17" s="53">
        <v>5</v>
      </c>
      <c r="I17" s="99">
        <v>132</v>
      </c>
      <c r="J17" s="51">
        <v>66</v>
      </c>
      <c r="K17" s="52">
        <v>49</v>
      </c>
      <c r="L17" s="52">
        <v>1</v>
      </c>
      <c r="M17" s="52">
        <v>16</v>
      </c>
      <c r="N17" s="54" t="s">
        <v>86</v>
      </c>
      <c r="O17" s="55" t="s">
        <v>86</v>
      </c>
      <c r="P17" s="97">
        <v>3394</v>
      </c>
      <c r="Q17" s="51">
        <v>3247</v>
      </c>
      <c r="R17" s="52">
        <v>89</v>
      </c>
      <c r="S17" s="53">
        <v>56</v>
      </c>
      <c r="T17" s="59">
        <v>2</v>
      </c>
      <c r="U17" s="103">
        <v>45</v>
      </c>
      <c r="V17" s="61">
        <v>32</v>
      </c>
      <c r="W17" s="62">
        <v>13</v>
      </c>
      <c r="X17" s="54" t="s">
        <v>86</v>
      </c>
    </row>
    <row r="18" spans="1:24" x14ac:dyDescent="0.2">
      <c r="A18" s="48">
        <v>15089045</v>
      </c>
      <c r="B18" s="49" t="s">
        <v>42</v>
      </c>
      <c r="C18" s="50">
        <v>1532</v>
      </c>
      <c r="D18" s="101">
        <v>79</v>
      </c>
      <c r="E18" s="51">
        <v>30</v>
      </c>
      <c r="F18" s="92" t="s">
        <v>71</v>
      </c>
      <c r="G18" s="52">
        <v>29</v>
      </c>
      <c r="H18" s="53">
        <v>2</v>
      </c>
      <c r="I18" s="99">
        <v>44</v>
      </c>
      <c r="J18" s="51">
        <v>25</v>
      </c>
      <c r="K18" s="52">
        <v>20</v>
      </c>
      <c r="L18" s="52">
        <v>0</v>
      </c>
      <c r="M18" s="54" t="s">
        <v>86</v>
      </c>
      <c r="N18" s="54" t="s">
        <v>86</v>
      </c>
      <c r="O18" s="55" t="s">
        <v>86</v>
      </c>
      <c r="P18" s="97">
        <v>1406</v>
      </c>
      <c r="Q18" s="51">
        <v>1394</v>
      </c>
      <c r="R18" s="52">
        <v>3</v>
      </c>
      <c r="S18" s="53">
        <v>9</v>
      </c>
      <c r="T18" s="55" t="s">
        <v>86</v>
      </c>
      <c r="U18" s="103">
        <v>2</v>
      </c>
      <c r="V18" s="61">
        <v>1</v>
      </c>
      <c r="W18" s="62">
        <v>1</v>
      </c>
      <c r="X18" s="54" t="s">
        <v>86</v>
      </c>
    </row>
    <row r="19" spans="1:24" x14ac:dyDescent="0.2">
      <c r="A19" s="48">
        <v>15089055</v>
      </c>
      <c r="B19" s="49" t="s">
        <v>43</v>
      </c>
      <c r="C19" s="50">
        <v>5669</v>
      </c>
      <c r="D19" s="101">
        <v>688</v>
      </c>
      <c r="E19" s="51">
        <v>133</v>
      </c>
      <c r="F19" s="92" t="s">
        <v>72</v>
      </c>
      <c r="G19" s="52">
        <v>173</v>
      </c>
      <c r="H19" s="53">
        <v>8</v>
      </c>
      <c r="I19" s="99">
        <v>251</v>
      </c>
      <c r="J19" s="51">
        <v>128</v>
      </c>
      <c r="K19" s="52">
        <v>67</v>
      </c>
      <c r="L19" s="52">
        <v>5</v>
      </c>
      <c r="M19" s="52">
        <v>50</v>
      </c>
      <c r="N19" s="55" t="s">
        <v>86</v>
      </c>
      <c r="O19" s="53">
        <v>1</v>
      </c>
      <c r="P19" s="97">
        <v>4454</v>
      </c>
      <c r="Q19" s="51">
        <v>4131</v>
      </c>
      <c r="R19" s="52">
        <v>46</v>
      </c>
      <c r="S19" s="53">
        <v>250</v>
      </c>
      <c r="T19" s="59">
        <v>28</v>
      </c>
      <c r="U19" s="103">
        <v>276</v>
      </c>
      <c r="V19" s="61">
        <v>136</v>
      </c>
      <c r="W19" s="62">
        <v>139</v>
      </c>
      <c r="X19" s="54" t="s">
        <v>86</v>
      </c>
    </row>
    <row r="20" spans="1:24" x14ac:dyDescent="0.2">
      <c r="A20" s="48">
        <v>15089075</v>
      </c>
      <c r="B20" s="49" t="s">
        <v>44</v>
      </c>
      <c r="C20" s="50">
        <v>2923</v>
      </c>
      <c r="D20" s="101">
        <v>269</v>
      </c>
      <c r="E20" s="51">
        <v>62</v>
      </c>
      <c r="F20" s="92" t="s">
        <v>73</v>
      </c>
      <c r="G20" s="52">
        <v>90</v>
      </c>
      <c r="H20" s="53">
        <v>7</v>
      </c>
      <c r="I20" s="99">
        <v>132</v>
      </c>
      <c r="J20" s="51">
        <v>84</v>
      </c>
      <c r="K20" s="52">
        <v>29</v>
      </c>
      <c r="L20" s="52">
        <v>1</v>
      </c>
      <c r="M20" s="52">
        <v>18</v>
      </c>
      <c r="N20" s="54" t="s">
        <v>86</v>
      </c>
      <c r="O20" s="55" t="s">
        <v>86</v>
      </c>
      <c r="P20" s="97">
        <v>2473</v>
      </c>
      <c r="Q20" s="51">
        <v>2311</v>
      </c>
      <c r="R20" s="52">
        <v>60</v>
      </c>
      <c r="S20" s="53">
        <v>91</v>
      </c>
      <c r="T20" s="59">
        <v>11</v>
      </c>
      <c r="U20" s="104">
        <v>48</v>
      </c>
      <c r="V20" s="64">
        <v>34</v>
      </c>
      <c r="W20" s="65">
        <v>14</v>
      </c>
      <c r="X20" s="54" t="s">
        <v>86</v>
      </c>
    </row>
    <row r="21" spans="1:24" x14ac:dyDescent="0.2">
      <c r="A21" s="48">
        <v>15089130</v>
      </c>
      <c r="B21" s="49" t="s">
        <v>45</v>
      </c>
      <c r="C21" s="50">
        <v>2018</v>
      </c>
      <c r="D21" s="101">
        <v>88</v>
      </c>
      <c r="E21" s="51">
        <v>24</v>
      </c>
      <c r="F21" s="92" t="s">
        <v>74</v>
      </c>
      <c r="G21" s="52">
        <v>35</v>
      </c>
      <c r="H21" s="53">
        <v>2</v>
      </c>
      <c r="I21" s="99">
        <v>70</v>
      </c>
      <c r="J21" s="51">
        <v>32</v>
      </c>
      <c r="K21" s="52">
        <v>27</v>
      </c>
      <c r="L21" s="52">
        <v>3</v>
      </c>
      <c r="M21" s="52">
        <v>8</v>
      </c>
      <c r="N21" s="54" t="s">
        <v>86</v>
      </c>
      <c r="O21" s="55" t="s">
        <v>86</v>
      </c>
      <c r="P21" s="97">
        <v>1852</v>
      </c>
      <c r="Q21" s="51">
        <v>1753</v>
      </c>
      <c r="R21" s="52">
        <v>29</v>
      </c>
      <c r="S21" s="53">
        <v>70</v>
      </c>
      <c r="T21" s="55" t="s">
        <v>86</v>
      </c>
      <c r="U21" s="103">
        <v>8</v>
      </c>
      <c r="V21" s="61">
        <v>7</v>
      </c>
      <c r="W21" s="62">
        <v>1</v>
      </c>
      <c r="X21" s="54" t="s">
        <v>86</v>
      </c>
    </row>
    <row r="22" spans="1:24" x14ac:dyDescent="0.2">
      <c r="A22" s="48">
        <v>15089165</v>
      </c>
      <c r="B22" s="49" t="s">
        <v>46</v>
      </c>
      <c r="C22" s="50">
        <v>3617</v>
      </c>
      <c r="D22" s="101">
        <v>313</v>
      </c>
      <c r="E22" s="51">
        <v>77</v>
      </c>
      <c r="F22" s="92" t="s">
        <v>75</v>
      </c>
      <c r="G22" s="52">
        <v>136</v>
      </c>
      <c r="H22" s="53">
        <v>7</v>
      </c>
      <c r="I22" s="99">
        <v>160</v>
      </c>
      <c r="J22" s="51">
        <v>89</v>
      </c>
      <c r="K22" s="52">
        <v>45</v>
      </c>
      <c r="L22" s="52">
        <v>2</v>
      </c>
      <c r="M22" s="52">
        <v>24</v>
      </c>
      <c r="N22" s="54" t="s">
        <v>86</v>
      </c>
      <c r="O22" s="55" t="s">
        <v>86</v>
      </c>
      <c r="P22" s="97">
        <v>3112</v>
      </c>
      <c r="Q22" s="51">
        <v>2874</v>
      </c>
      <c r="R22" s="52">
        <v>67</v>
      </c>
      <c r="S22" s="53">
        <v>170</v>
      </c>
      <c r="T22" s="53">
        <v>2</v>
      </c>
      <c r="U22" s="103">
        <v>32</v>
      </c>
      <c r="V22" s="61">
        <v>27</v>
      </c>
      <c r="W22" s="62">
        <v>5</v>
      </c>
      <c r="X22" s="54" t="s">
        <v>86</v>
      </c>
    </row>
    <row r="23" spans="1:24" x14ac:dyDescent="0.2">
      <c r="A23" s="48">
        <v>15089175</v>
      </c>
      <c r="B23" s="49" t="s">
        <v>47</v>
      </c>
      <c r="C23" s="50">
        <v>9534</v>
      </c>
      <c r="D23" s="101">
        <v>656</v>
      </c>
      <c r="E23" s="51">
        <v>148</v>
      </c>
      <c r="F23" s="92" t="s">
        <v>76</v>
      </c>
      <c r="G23" s="52">
        <v>175</v>
      </c>
      <c r="H23" s="53">
        <v>10</v>
      </c>
      <c r="I23" s="99">
        <v>463</v>
      </c>
      <c r="J23" s="51">
        <v>129</v>
      </c>
      <c r="K23" s="52">
        <v>121</v>
      </c>
      <c r="L23" s="52">
        <v>4</v>
      </c>
      <c r="M23" s="52">
        <v>32</v>
      </c>
      <c r="N23" s="52">
        <v>177</v>
      </c>
      <c r="O23" s="55" t="s">
        <v>86</v>
      </c>
      <c r="P23" s="97">
        <v>8443</v>
      </c>
      <c r="Q23" s="51">
        <v>7509</v>
      </c>
      <c r="R23" s="52">
        <v>702</v>
      </c>
      <c r="S23" s="53">
        <v>232</v>
      </c>
      <c r="T23" s="55" t="s">
        <v>86</v>
      </c>
      <c r="U23" s="103">
        <v>63</v>
      </c>
      <c r="V23" s="61">
        <v>36</v>
      </c>
      <c r="W23" s="62">
        <v>27</v>
      </c>
      <c r="X23" s="54" t="s">
        <v>86</v>
      </c>
    </row>
    <row r="24" spans="1:24" x14ac:dyDescent="0.2">
      <c r="A24" s="48">
        <v>15089185</v>
      </c>
      <c r="B24" s="49" t="s">
        <v>48</v>
      </c>
      <c r="C24" s="50">
        <v>1491</v>
      </c>
      <c r="D24" s="101">
        <v>95</v>
      </c>
      <c r="E24" s="51">
        <v>22</v>
      </c>
      <c r="F24" s="92" t="s">
        <v>77</v>
      </c>
      <c r="G24" s="52">
        <v>44</v>
      </c>
      <c r="H24" s="53">
        <v>1</v>
      </c>
      <c r="I24" s="99">
        <v>109</v>
      </c>
      <c r="J24" s="51">
        <v>84</v>
      </c>
      <c r="K24" s="52">
        <v>20</v>
      </c>
      <c r="L24" s="52">
        <v>0</v>
      </c>
      <c r="M24" s="52">
        <v>5</v>
      </c>
      <c r="N24" s="54" t="s">
        <v>86</v>
      </c>
      <c r="O24" s="55" t="s">
        <v>86</v>
      </c>
      <c r="P24" s="97">
        <v>1278</v>
      </c>
      <c r="Q24" s="51">
        <v>1184</v>
      </c>
      <c r="R24" s="52">
        <v>18</v>
      </c>
      <c r="S24" s="53">
        <v>76</v>
      </c>
      <c r="T24" s="55" t="s">
        <v>86</v>
      </c>
      <c r="U24" s="103">
        <v>8</v>
      </c>
      <c r="V24" s="61">
        <v>7</v>
      </c>
      <c r="W24" s="62">
        <v>1</v>
      </c>
      <c r="X24" s="54" t="s">
        <v>86</v>
      </c>
    </row>
    <row r="25" spans="1:24" x14ac:dyDescent="0.2">
      <c r="A25" s="48">
        <v>15089195</v>
      </c>
      <c r="B25" s="49" t="s">
        <v>49</v>
      </c>
      <c r="C25" s="50">
        <v>12532</v>
      </c>
      <c r="D25" s="101">
        <v>930</v>
      </c>
      <c r="E25" s="51">
        <v>196</v>
      </c>
      <c r="F25" s="92" t="s">
        <v>78</v>
      </c>
      <c r="G25" s="52">
        <v>374</v>
      </c>
      <c r="H25" s="53">
        <v>14</v>
      </c>
      <c r="I25" s="99">
        <v>523</v>
      </c>
      <c r="J25" s="51">
        <v>291</v>
      </c>
      <c r="K25" s="52">
        <v>170</v>
      </c>
      <c r="L25" s="52">
        <v>16</v>
      </c>
      <c r="M25" s="52">
        <v>41</v>
      </c>
      <c r="N25" s="52" t="s">
        <v>86</v>
      </c>
      <c r="O25" s="53">
        <v>4</v>
      </c>
      <c r="P25" s="97">
        <v>10796</v>
      </c>
      <c r="Q25" s="51">
        <v>9847</v>
      </c>
      <c r="R25" s="52">
        <v>254</v>
      </c>
      <c r="S25" s="53">
        <v>664</v>
      </c>
      <c r="T25" s="59">
        <v>31</v>
      </c>
      <c r="U25" s="103">
        <v>283</v>
      </c>
      <c r="V25" s="61">
        <v>135</v>
      </c>
      <c r="W25" s="62">
        <v>148</v>
      </c>
      <c r="X25" s="54" t="s">
        <v>86</v>
      </c>
    </row>
    <row r="26" spans="1:24" x14ac:dyDescent="0.2">
      <c r="A26" s="48">
        <v>15089235</v>
      </c>
      <c r="B26" s="49" t="s">
        <v>50</v>
      </c>
      <c r="C26" s="50">
        <v>7925</v>
      </c>
      <c r="D26" s="101">
        <v>1042</v>
      </c>
      <c r="E26" s="51">
        <v>110</v>
      </c>
      <c r="F26" s="92" t="s">
        <v>79</v>
      </c>
      <c r="G26" s="52">
        <v>233</v>
      </c>
      <c r="H26" s="53">
        <v>9</v>
      </c>
      <c r="I26" s="99">
        <v>256</v>
      </c>
      <c r="J26" s="51">
        <v>149</v>
      </c>
      <c r="K26" s="52">
        <v>89</v>
      </c>
      <c r="L26" s="52">
        <v>1</v>
      </c>
      <c r="M26" s="52">
        <v>18</v>
      </c>
      <c r="N26" s="54" t="s">
        <v>86</v>
      </c>
      <c r="O26" s="55" t="s">
        <v>86</v>
      </c>
      <c r="P26" s="97">
        <v>6474</v>
      </c>
      <c r="Q26" s="51">
        <v>5879</v>
      </c>
      <c r="R26" s="52">
        <v>274</v>
      </c>
      <c r="S26" s="59">
        <v>309</v>
      </c>
      <c r="T26" s="59">
        <v>12</v>
      </c>
      <c r="U26" s="103">
        <v>153</v>
      </c>
      <c r="V26" s="61">
        <v>104</v>
      </c>
      <c r="W26" s="62">
        <v>49</v>
      </c>
      <c r="X26" s="54" t="s">
        <v>86</v>
      </c>
    </row>
    <row r="27" spans="1:24" x14ac:dyDescent="0.2">
      <c r="A27" s="48">
        <v>15089245</v>
      </c>
      <c r="B27" s="49" t="s">
        <v>51</v>
      </c>
      <c r="C27" s="50">
        <v>2392</v>
      </c>
      <c r="D27" s="101">
        <v>150</v>
      </c>
      <c r="E27" s="51">
        <v>31</v>
      </c>
      <c r="F27" s="92" t="s">
        <v>80</v>
      </c>
      <c r="G27" s="52">
        <v>54</v>
      </c>
      <c r="H27" s="53">
        <v>2</v>
      </c>
      <c r="I27" s="99">
        <v>120</v>
      </c>
      <c r="J27" s="51">
        <v>81</v>
      </c>
      <c r="K27" s="52">
        <v>38</v>
      </c>
      <c r="L27" s="52">
        <v>0</v>
      </c>
      <c r="M27" s="54" t="s">
        <v>86</v>
      </c>
      <c r="N27" s="54" t="s">
        <v>86</v>
      </c>
      <c r="O27" s="55" t="s">
        <v>86</v>
      </c>
      <c r="P27" s="97">
        <v>2076</v>
      </c>
      <c r="Q27" s="51">
        <v>1781</v>
      </c>
      <c r="R27" s="52">
        <v>229</v>
      </c>
      <c r="S27" s="59">
        <v>66</v>
      </c>
      <c r="T27" s="55">
        <v>0</v>
      </c>
      <c r="U27" s="103">
        <v>47</v>
      </c>
      <c r="V27" s="61">
        <v>36</v>
      </c>
      <c r="W27" s="62">
        <v>10</v>
      </c>
      <c r="X27" s="54" t="s">
        <v>86</v>
      </c>
    </row>
    <row r="28" spans="1:24" x14ac:dyDescent="0.2">
      <c r="A28" s="48">
        <v>15089305</v>
      </c>
      <c r="B28" s="49" t="s">
        <v>52</v>
      </c>
      <c r="C28" s="50">
        <v>8608</v>
      </c>
      <c r="D28" s="101">
        <v>1668</v>
      </c>
      <c r="E28" s="51">
        <v>413</v>
      </c>
      <c r="F28" s="92" t="s">
        <v>81</v>
      </c>
      <c r="G28" s="52">
        <v>556</v>
      </c>
      <c r="H28" s="53">
        <v>22</v>
      </c>
      <c r="I28" s="99">
        <v>478</v>
      </c>
      <c r="J28" s="51">
        <v>306</v>
      </c>
      <c r="K28" s="52">
        <v>106</v>
      </c>
      <c r="L28" s="52">
        <v>16</v>
      </c>
      <c r="M28" s="52">
        <v>48</v>
      </c>
      <c r="N28" s="52">
        <v>0</v>
      </c>
      <c r="O28" s="53">
        <v>0</v>
      </c>
      <c r="P28" s="97">
        <v>5939</v>
      </c>
      <c r="Q28" s="51">
        <v>4372</v>
      </c>
      <c r="R28" s="52">
        <v>1208</v>
      </c>
      <c r="S28" s="59">
        <v>353</v>
      </c>
      <c r="T28" s="55">
        <v>5</v>
      </c>
      <c r="U28" s="103">
        <v>524</v>
      </c>
      <c r="V28" s="61">
        <v>432</v>
      </c>
      <c r="W28" s="62">
        <v>88</v>
      </c>
      <c r="X28" s="63">
        <v>4</v>
      </c>
    </row>
    <row r="29" spans="1:24" x14ac:dyDescent="0.2">
      <c r="A29" s="48">
        <v>15089307</v>
      </c>
      <c r="B29" s="49" t="s">
        <v>53</v>
      </c>
      <c r="C29" s="50">
        <v>7893</v>
      </c>
      <c r="D29" s="101">
        <v>713</v>
      </c>
      <c r="E29" s="51">
        <v>163</v>
      </c>
      <c r="F29" s="92" t="s">
        <v>82</v>
      </c>
      <c r="G29" s="52">
        <v>166</v>
      </c>
      <c r="H29" s="53">
        <v>11</v>
      </c>
      <c r="I29" s="99">
        <v>329</v>
      </c>
      <c r="J29" s="51">
        <v>171</v>
      </c>
      <c r="K29" s="52">
        <v>115</v>
      </c>
      <c r="L29" s="52">
        <v>3</v>
      </c>
      <c r="M29" s="52">
        <v>38</v>
      </c>
      <c r="N29" s="52">
        <v>1</v>
      </c>
      <c r="O29" s="55" t="s">
        <v>86</v>
      </c>
      <c r="P29" s="97">
        <v>6226</v>
      </c>
      <c r="Q29" s="51">
        <v>5443</v>
      </c>
      <c r="R29" s="52">
        <v>345</v>
      </c>
      <c r="S29" s="59">
        <v>428</v>
      </c>
      <c r="T29" s="55">
        <v>9</v>
      </c>
      <c r="U29" s="104">
        <v>625</v>
      </c>
      <c r="V29" s="64">
        <v>38</v>
      </c>
      <c r="W29" s="65">
        <v>587</v>
      </c>
      <c r="X29" s="54" t="s">
        <v>86</v>
      </c>
    </row>
    <row r="30" spans="1:24" x14ac:dyDescent="0.2">
      <c r="A30" s="48">
        <v>15089310</v>
      </c>
      <c r="B30" s="49" t="s">
        <v>54</v>
      </c>
      <c r="C30" s="50">
        <v>14667</v>
      </c>
      <c r="D30" s="101">
        <v>1954</v>
      </c>
      <c r="E30" s="51">
        <v>429</v>
      </c>
      <c r="F30" s="92" t="s">
        <v>83</v>
      </c>
      <c r="G30" s="52">
        <v>520</v>
      </c>
      <c r="H30" s="53">
        <v>24</v>
      </c>
      <c r="I30" s="99">
        <v>705</v>
      </c>
      <c r="J30" s="51">
        <v>380</v>
      </c>
      <c r="K30" s="52">
        <v>239</v>
      </c>
      <c r="L30" s="52">
        <v>17</v>
      </c>
      <c r="M30" s="52">
        <v>69</v>
      </c>
      <c r="N30" s="54" t="s">
        <v>86</v>
      </c>
      <c r="O30" s="55" t="s">
        <v>86</v>
      </c>
      <c r="P30" s="97">
        <v>11707</v>
      </c>
      <c r="Q30" s="51">
        <v>11078</v>
      </c>
      <c r="R30" s="52">
        <v>203</v>
      </c>
      <c r="S30" s="59">
        <v>386</v>
      </c>
      <c r="T30" s="55">
        <v>37</v>
      </c>
      <c r="U30" s="103">
        <v>301</v>
      </c>
      <c r="V30" s="61">
        <v>108</v>
      </c>
      <c r="W30" s="62">
        <v>192</v>
      </c>
      <c r="X30" s="54" t="s">
        <v>86</v>
      </c>
    </row>
    <row r="31" spans="1:24" ht="15" thickBot="1" x14ac:dyDescent="0.25">
      <c r="A31" s="48">
        <v>15089365</v>
      </c>
      <c r="B31" s="49" t="s">
        <v>55</v>
      </c>
      <c r="C31" s="66">
        <v>1682</v>
      </c>
      <c r="D31" s="102">
        <v>123</v>
      </c>
      <c r="E31" s="67">
        <v>34</v>
      </c>
      <c r="F31" s="93" t="s">
        <v>84</v>
      </c>
      <c r="G31" s="68">
        <v>43</v>
      </c>
      <c r="H31" s="69">
        <v>2</v>
      </c>
      <c r="I31" s="100">
        <v>55</v>
      </c>
      <c r="J31" s="67">
        <v>34</v>
      </c>
      <c r="K31" s="68">
        <v>21</v>
      </c>
      <c r="L31" s="68">
        <v>1</v>
      </c>
      <c r="M31" s="54" t="s">
        <v>86</v>
      </c>
      <c r="N31" s="54" t="s">
        <v>86</v>
      </c>
      <c r="O31" s="55" t="s">
        <v>86</v>
      </c>
      <c r="P31" s="98">
        <v>1437</v>
      </c>
      <c r="Q31" s="67">
        <v>1400</v>
      </c>
      <c r="R31" s="68">
        <v>10</v>
      </c>
      <c r="S31" s="70">
        <v>27</v>
      </c>
      <c r="T31" s="55" t="s">
        <v>86</v>
      </c>
      <c r="U31" s="105">
        <v>67</v>
      </c>
      <c r="V31" s="61">
        <v>28</v>
      </c>
      <c r="W31" s="62">
        <v>38</v>
      </c>
      <c r="X31" s="54" t="s">
        <v>86</v>
      </c>
    </row>
    <row r="32" spans="1:24" ht="15" thickBot="1" x14ac:dyDescent="0.25">
      <c r="A32" s="71">
        <v>15089</v>
      </c>
      <c r="B32" s="72" t="s">
        <v>56</v>
      </c>
      <c r="C32" s="73">
        <v>142756</v>
      </c>
      <c r="D32" s="74">
        <v>14328</v>
      </c>
      <c r="E32" s="75">
        <f>SUM(E11:E31)</f>
        <v>3205</v>
      </c>
      <c r="F32" s="94" t="s">
        <v>85</v>
      </c>
      <c r="G32" s="76">
        <f>SUM(G11:G31)</f>
        <v>4390</v>
      </c>
      <c r="H32" s="77">
        <f>SUM(H11:H31)</f>
        <v>197</v>
      </c>
      <c r="I32" s="74">
        <v>6320</v>
      </c>
      <c r="J32" s="78">
        <f>SUM(J11:J31)</f>
        <v>3392</v>
      </c>
      <c r="K32" s="79">
        <f>SUM(K11:K31)</f>
        <v>1936</v>
      </c>
      <c r="L32" s="79">
        <f>SUM(L11:L31)</f>
        <v>113</v>
      </c>
      <c r="M32" s="79">
        <f>SUM(M11:M31)</f>
        <v>617</v>
      </c>
      <c r="N32" s="79">
        <f>SUM(N12:N31)</f>
        <v>249</v>
      </c>
      <c r="O32" s="79">
        <f>SUM(O13:O31)</f>
        <v>9</v>
      </c>
      <c r="P32" s="79">
        <v>117859</v>
      </c>
      <c r="Q32" s="79">
        <f>SUM(Q11:Q31)</f>
        <v>106507</v>
      </c>
      <c r="R32" s="79">
        <f>SUM(R11:R31)</f>
        <v>5781</v>
      </c>
      <c r="S32" s="79">
        <f>SUM(S11:S31)</f>
        <v>5250</v>
      </c>
      <c r="T32" s="80">
        <f>SUM(T11:T31)</f>
        <v>312</v>
      </c>
      <c r="U32" s="79">
        <f>SUM(U11:U31)</f>
        <v>4250</v>
      </c>
      <c r="V32" s="79">
        <f>SUM(V11:V31)</f>
        <v>2032</v>
      </c>
      <c r="W32" s="81">
        <f>SUM(W11:W31)</f>
        <v>2203</v>
      </c>
      <c r="X32" s="82">
        <f>SUM(X11:X31)</f>
        <v>10</v>
      </c>
    </row>
    <row r="33" spans="1:24" x14ac:dyDescent="0.2">
      <c r="B33" s="4" t="s">
        <v>57</v>
      </c>
      <c r="D33" s="96"/>
      <c r="E33" s="83"/>
      <c r="F33" s="84"/>
      <c r="G33" s="83"/>
      <c r="H33" s="83"/>
      <c r="I33" s="5"/>
    </row>
    <row r="34" spans="1:24" x14ac:dyDescent="0.2">
      <c r="A34" s="5"/>
      <c r="B34" s="85" t="s">
        <v>58</v>
      </c>
      <c r="C34" s="5"/>
      <c r="D34" s="86"/>
      <c r="E34" s="5"/>
      <c r="F34" s="87"/>
      <c r="G34" s="5"/>
      <c r="H34" s="5"/>
      <c r="I34" s="86"/>
      <c r="J34" s="5"/>
      <c r="K34" s="5"/>
      <c r="L34" s="5"/>
      <c r="M34" s="5"/>
      <c r="N34" s="5"/>
      <c r="O34" s="5"/>
      <c r="P34" s="86"/>
      <c r="Q34" s="5"/>
      <c r="R34" s="5"/>
      <c r="S34" s="5"/>
      <c r="T34" s="5"/>
      <c r="U34" s="86"/>
      <c r="V34" s="5"/>
      <c r="W34" s="5"/>
      <c r="X34" s="5"/>
    </row>
    <row r="35" spans="1:24" x14ac:dyDescent="0.2">
      <c r="A35" s="7"/>
      <c r="B35" s="42" t="s">
        <v>59</v>
      </c>
      <c r="C35" s="7"/>
      <c r="D35" s="106">
        <v>10.039999999999999</v>
      </c>
      <c r="E35" s="107">
        <v>2.25</v>
      </c>
      <c r="F35" s="108" t="s">
        <v>87</v>
      </c>
      <c r="G35" s="107">
        <v>3.08</v>
      </c>
      <c r="H35" s="107">
        <v>0.14000000000000001</v>
      </c>
      <c r="I35" s="106">
        <v>4.43</v>
      </c>
      <c r="J35" s="107">
        <v>2.38</v>
      </c>
      <c r="K35" s="107">
        <v>1.36</v>
      </c>
      <c r="L35" s="107">
        <v>0.08</v>
      </c>
      <c r="M35" s="107">
        <v>0.43</v>
      </c>
      <c r="N35" s="107">
        <v>0.17</v>
      </c>
      <c r="O35" s="109">
        <v>0.01</v>
      </c>
      <c r="P35" s="106">
        <v>82.56</v>
      </c>
      <c r="Q35" s="107">
        <v>74.61</v>
      </c>
      <c r="R35" s="107">
        <v>4.05</v>
      </c>
      <c r="S35" s="107">
        <v>3.68</v>
      </c>
      <c r="T35" s="107">
        <v>0.22</v>
      </c>
      <c r="U35" s="106">
        <v>2.98</v>
      </c>
      <c r="V35" s="107">
        <v>1.42</v>
      </c>
      <c r="W35" s="107">
        <v>1.54</v>
      </c>
      <c r="X35" s="109">
        <v>0.01</v>
      </c>
    </row>
    <row r="37" spans="1:24" x14ac:dyDescent="0.2">
      <c r="A37" s="4" t="s">
        <v>60</v>
      </c>
      <c r="B37" s="4"/>
      <c r="C37" s="4"/>
      <c r="D37" s="4"/>
    </row>
    <row r="38" spans="1:24" x14ac:dyDescent="0.2">
      <c r="A38" s="4" t="s">
        <v>61</v>
      </c>
      <c r="B38" s="4"/>
      <c r="C38" s="4"/>
      <c r="D38" s="4"/>
    </row>
  </sheetData>
  <pageMargins left="0.25" right="0.25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Bodenfläche</vt:lpstr>
      <vt:lpstr>Flächennutzung</vt:lpstr>
      <vt:lpstr>Tabelle3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Koch, Cornelia 41</cp:lastModifiedBy>
  <cp:lastPrinted>2022-01-25T10:42:04Z</cp:lastPrinted>
  <dcterms:created xsi:type="dcterms:W3CDTF">2021-02-22T09:34:01Z</dcterms:created>
  <dcterms:modified xsi:type="dcterms:W3CDTF">2022-01-27T09:04:26Z</dcterms:modified>
</cp:coreProperties>
</file>